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25"/>
  <workbookPr/>
  <bookViews>
    <workbookView xWindow="0" yWindow="0" windowWidth="20490" windowHeight="7545" activeTab="0"/>
  </bookViews>
  <sheets>
    <sheet name="Medico JF" sheetId="11" r:id="rId1"/>
  </sheets>
  <definedNames>
    <definedName name="_xlnm.Print_Area" localSheetId="0">'Medico JF'!$A$1:$O$93</definedName>
    <definedName name="_xlnm.Print_Titles" localSheetId="0">'Medico JF'!$1:$4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<sst xmlns="http://schemas.openxmlformats.org/spreadsheetml/2006/main" count="285" uniqueCount="197">
  <si>
    <t>EDITAL 08/2017</t>
  </si>
  <si>
    <t>INSCRIÇÃO</t>
  </si>
  <si>
    <t>NOME</t>
  </si>
  <si>
    <t>CARGO</t>
  </si>
  <si>
    <t>PORTUGUÊS</t>
  </si>
  <si>
    <t>INFORMÁTICA</t>
  </si>
  <si>
    <t>RAC. LÓGICO</t>
  </si>
  <si>
    <t>NORMAS  SAMU</t>
  </si>
  <si>
    <t>SAÚDE PÚB.</t>
  </si>
  <si>
    <t>ESPECÍFICAS</t>
  </si>
  <si>
    <t>TOTAL</t>
  </si>
  <si>
    <t>ADEMAR VASCONCELLOS DO CARMO</t>
  </si>
  <si>
    <t>Juiz de Fora - 506 - Médico</t>
  </si>
  <si>
    <t>ALLEN BAIA GUALTER LEITE</t>
  </si>
  <si>
    <t>ALLYSSON DÂNGELO DE CARVALHO</t>
  </si>
  <si>
    <t>AMANDA TORRES COELHO</t>
  </si>
  <si>
    <t>ANA GABRIELA MENEZES DE JESUS TORRES</t>
  </si>
  <si>
    <t>ANA LUIZA BARROS</t>
  </si>
  <si>
    <t>ANDRÉA MATILDE DA SILVA CASTRO</t>
  </si>
  <si>
    <t>ANDRESSA LOPES RIBEIRO</t>
  </si>
  <si>
    <t>AURÉLIA FERNANDES COSTA</t>
  </si>
  <si>
    <t>AYATOLLAH JOSE NADER DOS ANJOS</t>
  </si>
  <si>
    <t>BRUNO NASCIF BERG</t>
  </si>
  <si>
    <t>CAMILA CERQUEIRA DE SOUSA</t>
  </si>
  <si>
    <t>CAMILA LEITE MENDONÇA</t>
  </si>
  <si>
    <t>CASSIA FRANCO MATHEUS</t>
  </si>
  <si>
    <t>CASSIANO MÉDICE FERREIRA</t>
  </si>
  <si>
    <t>CIRO ARAUJO PUIATTI</t>
  </si>
  <si>
    <t xml:space="preserve">CIRO BRAGANCA NEVES </t>
  </si>
  <si>
    <t>CLEANE PANTA RODRIGUES SEDRIM</t>
  </si>
  <si>
    <t>DANIEL NAYA LOURES</t>
  </si>
  <si>
    <t>DIAMANTINO NUNES DO NASCIMENTO</t>
  </si>
  <si>
    <t>ERIC GUIMARÃES MACHADO</t>
  </si>
  <si>
    <t>EVELINE MONTESSI NICOLINI</t>
  </si>
  <si>
    <t>FABIANE PAIVA RODRIGUES CAÇADOR</t>
  </si>
  <si>
    <t>FELIPE DE PAULA ANDRADE</t>
  </si>
  <si>
    <t>FELIPPE FERREIRA MARQUES</t>
  </si>
  <si>
    <t>FERNANDA MAZZONI ZAMPA</t>
  </si>
  <si>
    <t>FERNANDO ARNEIRO DANTAS</t>
  </si>
  <si>
    <t>FLAVIA LAZZINI</t>
  </si>
  <si>
    <t>FREDERICO MONTEIRO DE OLIVEIRA FREDERICO OLIVEIRA</t>
  </si>
  <si>
    <t>FREDY ALVIM MENDONCA</t>
  </si>
  <si>
    <t xml:space="preserve">GABRIELA DE ASSIS PESSOA BARBOSA </t>
  </si>
  <si>
    <t>GABRIELA SOARES</t>
  </si>
  <si>
    <t>GEORGE TAVARES MATOS</t>
  </si>
  <si>
    <t>GILDO DA CRUZ LOPES</t>
  </si>
  <si>
    <t>GUILHERME HENRIQUE WERNER SATHLER FRAGA</t>
  </si>
  <si>
    <t>GUILHERME REZENDE CAMPOS JORDAO</t>
  </si>
  <si>
    <t>GUSTAVO ALVES COELHO</t>
  </si>
  <si>
    <t xml:space="preserve">GUSTAVO NASCIMENTO SILVA </t>
  </si>
  <si>
    <t>HAYLA LIMA FERNANDES</t>
  </si>
  <si>
    <t>HELTON LUIS AYELLO FORASTIERI FILHO</t>
  </si>
  <si>
    <t>ICARO LEANDRO COSTA GOBIRA</t>
  </si>
  <si>
    <t>INGRID FRANCIS PUNTSCHART</t>
  </si>
  <si>
    <t xml:space="preserve">ISABELLA PIAZZI PEREIRA </t>
  </si>
  <si>
    <t>ISADORA FIGUEIREDO VIEIRA</t>
  </si>
  <si>
    <t>JADIR BORGES GUIMARÃES</t>
  </si>
  <si>
    <t>JORDANA TAVARES ANTUNES</t>
  </si>
  <si>
    <t>JULIANA AQUINO BANDEIRA DE MELO BARROS</t>
  </si>
  <si>
    <t>LAIS FIGUEIREDO VIEIRA</t>
  </si>
  <si>
    <t>LAIS JOICE SENGER LUY</t>
  </si>
  <si>
    <t>LEONARDO PANCINI FAIOLI GONZAGA</t>
  </si>
  <si>
    <t>LETICIA DA SILVA CRUZ</t>
  </si>
  <si>
    <t>LÍVIA CARDOSO REIS</t>
  </si>
  <si>
    <t xml:space="preserve">LÍVIA DE OLIVEIRA AZEVEDO </t>
  </si>
  <si>
    <t>LIVIA DE OLIVEIRA COUTINHO</t>
  </si>
  <si>
    <t>LORRANY JACINTA MARTINS DE ARAUJO CARLI</t>
  </si>
  <si>
    <t>LUCAS GARCIA ALVES</t>
  </si>
  <si>
    <t>LUCAS LACERDA GONÇALVES</t>
  </si>
  <si>
    <t>LUCAS SILVA BARROS</t>
  </si>
  <si>
    <t>LUIZA BARROS FERNANDES DE OLIVEIRA</t>
  </si>
  <si>
    <t>MAIRA COSTA NAVAIS</t>
  </si>
  <si>
    <t>MANOEL SÉRGIO TAVARES</t>
  </si>
  <si>
    <t>MARCELA LEITE ROSIGNOLI</t>
  </si>
  <si>
    <t>MARCELO HENRIQUE ALVES NOGUEIRA</t>
  </si>
  <si>
    <t>MARCOS ROBERTO ROSSETTI</t>
  </si>
  <si>
    <t>PALOMA DAS DORES COSTA</t>
  </si>
  <si>
    <t>PAULA AFONSO RODRIGUES DE CARVALHO</t>
  </si>
  <si>
    <t>PAULO ROBERTO CAMPOS JUNIOR</t>
  </si>
  <si>
    <t>PEDRO HENRIQUE ALVES PEREIRA</t>
  </si>
  <si>
    <t>PEDRO VINICIUS SILVA PINCHEMEL</t>
  </si>
  <si>
    <t>PRISCILA MOURA DE SOUZA</t>
  </si>
  <si>
    <t>RAFAEL MARQUES REIS</t>
  </si>
  <si>
    <t xml:space="preserve">RENATO RACHID CRUZ </t>
  </si>
  <si>
    <t>RITA CASSIA RAVAGLIA CAMPOS</t>
  </si>
  <si>
    <t>ROGERIO LEAL CAMPOS</t>
  </si>
  <si>
    <t>SARAH DE PAULA IENNACO DE REZENDE</t>
  </si>
  <si>
    <t>SARAH PEREIRA GONCALVES</t>
  </si>
  <si>
    <t>THAIZ BORGES MUNIZ</t>
  </si>
  <si>
    <t>THÂNIA MARIA CARVALHO DAMASCENO</t>
  </si>
  <si>
    <t>THIAGO GUIMARAES DE MORAES ROCHA</t>
  </si>
  <si>
    <t>THIAGO VIDAL DA SILVA</t>
  </si>
  <si>
    <t>TÚLIO GONÇALVES DOS REIS</t>
  </si>
  <si>
    <t>VANUSA YASMIM MORAES DE CASTRO</t>
  </si>
  <si>
    <t>VICTOR CESAR DE SOUZA VALE</t>
  </si>
  <si>
    <t>VINICIUS CHINELLATO LIMA DE CARVALHO</t>
  </si>
  <si>
    <t>VINICIUS CICARINI SATLER MAIA</t>
  </si>
  <si>
    <t>VIVIANE DO AMARAL SILVA</t>
  </si>
  <si>
    <t>YAN ANDRADE REIS HADDAD</t>
  </si>
  <si>
    <t>YASMIN TEIXEIRA FREITAS DE SIQUEIRA</t>
  </si>
  <si>
    <t>CONCURSO PÚBLICO CISDESTE / SAMU</t>
  </si>
  <si>
    <t>PROVA OBJETIVA</t>
  </si>
  <si>
    <t>TÍTULO</t>
  </si>
  <si>
    <t>Dt Nasc.</t>
  </si>
  <si>
    <t>CLASS.</t>
  </si>
  <si>
    <t>PR. ESPEC.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</si>
  <si>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</si>
  <si>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</si>
  <si>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</si>
  <si>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</si>
  <si>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</si>
  <si>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</si>
  <si>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</si>
  <si>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</si>
  <si>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</si>
  <si>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</si>
  <si>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</si>
  <si>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</si>
  <si>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</si>
  <si>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</si>
  <si>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</si>
  <si>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</si>
  <si>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</si>
  <si>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</si>
  <si>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</si>
  <si>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</si>
  <si>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</si>
  <si>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</si>
  <si>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</si>
  <si>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</si>
  <si>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</si>
  <si>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</si>
  <si>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</si>
  <si>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</si>
  <si>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</si>
  <si>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</si>
  <si>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</si>
  <si>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</si>
  <si>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</si>
  <si>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</si>
  <si>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</si>
  <si>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</si>
  <si>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</si>
  <si>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</si>
  <si>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</si>
  <si>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</si>
  <si>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</si>
  <si>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</si>
  <si>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</si>
  <si>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</si>
  <si>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</si>
  <si>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</si>
  <si>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</si>
  <si>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</si>
  <si>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</si>
  <si>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</si>
  <si>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</si>
  <si>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</si>
  <si>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</si>
  <si>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</si>
  <si>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</si>
  <si>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</si>
  <si>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</si>
  <si>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</si>
  <si>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</si>
  <si>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</si>
  <si>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</si>
  <si>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</si>
  <si>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</si>
  <si>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</si>
  <si>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</si>
  <si>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</si>
  <si>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</si>
  <si>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</si>
  <si>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</si>
  <si>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</si>
  <si>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</si>
  <si>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72º</t>
  </si>
  <si>
    <t>73º</t>
  </si>
  <si>
    <t>74º</t>
  </si>
  <si>
    <t>75º</t>
  </si>
  <si>
    <t>76º</t>
  </si>
  <si>
    <t>77º</t>
  </si>
  <si>
    <t>78º</t>
  </si>
  <si>
    <t>79º</t>
  </si>
  <si>
    <t>80º</t>
  </si>
  <si>
    <t>81º</t>
  </si>
  <si>
    <t>82º</t>
  </si>
  <si>
    <t>83º</t>
  </si>
  <si>
    <t>84º</t>
  </si>
  <si>
    <t>85º</t>
  </si>
  <si>
    <t>86º</t>
  </si>
  <si>
    <t>87º</t>
  </si>
  <si>
    <t>88º</t>
  </si>
  <si>
    <t>89º</t>
  </si>
  <si>
    <r>
      <t xml:space="preserve">CLAUDIO MOISES LACERDA REIS </t>
    </r>
    <r>
      <rPr>
        <sz val="10"/>
        <color rgb="FFFF0000"/>
        <rFont val="Calibri"/>
        <family val="2"/>
        <scheme val="minor"/>
      </rPr>
      <t>(sub judice)</t>
    </r>
  </si>
  <si>
    <t>CLASSIFICAÇÃO FINAL - MÉDICO - BASE JUIZ DE FORA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</si>
</sst>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0" xfId="0" applyFill="1"/>
    <xf numFmtId="14" fontId="3" fillId="0" borderId="1" xfId="0" applyNumberFormat="1" applyFont="1" applyBorder="1" applyAlignment="1">
      <alignment horizontal="center"/>
    </xf>
    <xf numFmtId="2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0</xdr:row>
      <xdr:rowOff>66675</xdr:rowOff>
    </xdr:from>
    <xdr:to>
      <xdr:col>14</xdr:col>
      <xdr:colOff>542925</xdr:colOff>
      <xdr:row>2</xdr:row>
      <xdr:rowOff>171450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39800" y="66675"/>
          <a:ext cx="9525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1</xdr:col>
      <xdr:colOff>561975</xdr:colOff>
      <xdr:row>2</xdr:row>
      <xdr:rowOff>171450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7625"/>
          <a:ext cx="1266825" cy="50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3"/>
  <sheetViews>
    <sheetView showGridLines="0" tabSelected="1" view="pageBreakPreview" zoomScaleSheetLayoutView="100" workbookViewId="0" topLeftCell="A1">
      <selection activeCell="C4" sqref="C4"/>
    </sheetView>
  </sheetViews>
  <sheetFormatPr defaultColWidth="9.140625" defaultRowHeight="15"/>
  <cols>
    <col min="1" max="1" width="12.00390625" style="9" bestFit="1" customWidth="1"/>
    <col min="2" max="2" width="59.8515625" style="0" customWidth="1"/>
    <col min="3" max="3" width="29.421875" style="0" customWidth="1"/>
    <col min="4" max="4" width="11.00390625" style="0" bestFit="1" customWidth="1"/>
    <col min="5" max="5" width="10.28125" style="0" bestFit="1" customWidth="1"/>
    <col min="6" max="6" width="11.8515625" style="0" bestFit="1" customWidth="1"/>
    <col min="7" max="7" width="10.8515625" style="0" bestFit="1" customWidth="1"/>
    <col min="8" max="8" width="13.421875" style="0" bestFit="1" customWidth="1"/>
    <col min="9" max="9" width="10.00390625" style="0" bestFit="1" customWidth="1"/>
    <col min="10" max="10" width="10.421875" style="0" bestFit="1" customWidth="1"/>
    <col min="11" max="11" width="10.421875" style="0" customWidth="1"/>
    <col min="12" max="12" width="8.28125" style="0" bestFit="1" customWidth="1"/>
    <col min="13" max="14" width="6.421875" style="0" bestFit="1" customWidth="1"/>
  </cols>
  <sheetData>
    <row r="1" spans="1:14" ht="15">
      <c r="A1" s="12" t="s">
        <v>100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5">
      <c r="A3" s="13" t="s">
        <v>196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5" ht="25.5">
      <c r="A4" s="1" t="s">
        <v>1</v>
      </c>
      <c r="B4" s="1" t="s">
        <v>2</v>
      </c>
      <c r="C4" s="14" t="s">
        <v>3</v>
      </c>
      <c r="D4" s="1" t="s">
        <v>103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105</v>
      </c>
      <c r="L4" s="5" t="s">
        <v>101</v>
      </c>
      <c r="M4" s="6" t="s">
        <v>102</v>
      </c>
      <c r="N4" s="6" t="s">
        <v>10</v>
      </c>
      <c r="O4" s="6" t="s">
        <v>104</v>
      </c>
    </row>
    <row r="5" spans="1:15" ht="15">
      <c r="A5" s="7">
        <v>81884</v>
      </c>
      <c r="B5" s="3" t="s">
        <v>17</v>
      </c>
      <c r="C5" s="3" t="s">
        <v>12</v>
      </c>
      <c r="D5" s="10">
        <v>29820</v>
      </c>
      <c r="E5" s="2">
        <v>18</v>
      </c>
      <c r="F5" s="2">
        <v>1</v>
      </c>
      <c r="G5" s="2">
        <v>2</v>
      </c>
      <c r="H5" s="2">
        <v>12</v>
      </c>
      <c r="I5" s="2">
        <v>9</v>
      </c>
      <c r="J5" s="2">
        <v>39</v>
      </c>
      <c r="K5" s="2">
        <f aca="true" t="shared" si="0" ref="K5:K57">H5+I5+J5</f>
        <v>60</v>
      </c>
      <c r="L5" s="4">
        <f aca="true" t="shared" si="1" ref="L5:L57">SUM(E5:J5)</f>
        <v>81</v>
      </c>
      <c r="M5" s="8">
        <v>20</v>
      </c>
      <c r="N5" s="8">
        <f aca="true" t="shared" si="2" ref="N5:N57">SUM(L5:M5)</f>
        <v>101</v>
      </c>
      <c r="O5" s="4" t="s">
        <v>106</v>
      </c>
    </row>
    <row r="6" spans="1:15" ht="15">
      <c r="A6" s="7">
        <v>86860</v>
      </c>
      <c r="B6" s="3" t="s">
        <v>97</v>
      </c>
      <c r="C6" s="3" t="s">
        <v>12</v>
      </c>
      <c r="D6" s="10">
        <v>30296</v>
      </c>
      <c r="E6" s="2">
        <v>16</v>
      </c>
      <c r="F6" s="2">
        <v>3</v>
      </c>
      <c r="G6" s="2">
        <v>2</v>
      </c>
      <c r="H6" s="2">
        <v>15</v>
      </c>
      <c r="I6" s="2">
        <v>3</v>
      </c>
      <c r="J6" s="2">
        <v>42</v>
      </c>
      <c r="K6" s="2">
        <f t="shared" si="0"/>
        <v>60</v>
      </c>
      <c r="L6" s="4">
        <f t="shared" si="1"/>
        <v>81</v>
      </c>
      <c r="M6" s="8">
        <v>20</v>
      </c>
      <c r="N6" s="8">
        <f t="shared" si="2"/>
        <v>101</v>
      </c>
      <c r="O6" s="4" t="s">
        <v>107</v>
      </c>
    </row>
    <row r="7" spans="1:15" ht="15">
      <c r="A7" s="7">
        <v>86133</v>
      </c>
      <c r="B7" s="3" t="s">
        <v>26</v>
      </c>
      <c r="C7" s="3" t="s">
        <v>12</v>
      </c>
      <c r="D7" s="10">
        <v>30447</v>
      </c>
      <c r="E7" s="2">
        <v>16</v>
      </c>
      <c r="F7" s="2">
        <v>3</v>
      </c>
      <c r="G7" s="2">
        <v>2</v>
      </c>
      <c r="H7" s="2">
        <v>15</v>
      </c>
      <c r="I7" s="2">
        <v>9</v>
      </c>
      <c r="J7" s="2">
        <v>42</v>
      </c>
      <c r="K7" s="2">
        <f t="shared" si="0"/>
        <v>66</v>
      </c>
      <c r="L7" s="4">
        <f t="shared" si="1"/>
        <v>87</v>
      </c>
      <c r="M7" s="8">
        <v>11.25</v>
      </c>
      <c r="N7" s="8">
        <f t="shared" si="2"/>
        <v>98.25</v>
      </c>
      <c r="O7" s="4" t="s">
        <v>108</v>
      </c>
    </row>
    <row r="8" spans="1:15" ht="15">
      <c r="A8" s="7">
        <v>83147</v>
      </c>
      <c r="B8" s="3" t="s">
        <v>72</v>
      </c>
      <c r="C8" s="3" t="s">
        <v>12</v>
      </c>
      <c r="D8" s="10">
        <v>23773</v>
      </c>
      <c r="E8" s="2">
        <v>12</v>
      </c>
      <c r="F8" s="2">
        <v>1</v>
      </c>
      <c r="G8" s="2">
        <v>2</v>
      </c>
      <c r="H8" s="2">
        <v>12</v>
      </c>
      <c r="I8" s="2">
        <v>12</v>
      </c>
      <c r="J8" s="2">
        <v>39</v>
      </c>
      <c r="K8" s="2">
        <f t="shared" si="0"/>
        <v>63</v>
      </c>
      <c r="L8" s="4">
        <f t="shared" si="1"/>
        <v>78</v>
      </c>
      <c r="M8" s="8">
        <v>20</v>
      </c>
      <c r="N8" s="8">
        <f t="shared" si="2"/>
        <v>98</v>
      </c>
      <c r="O8" s="4" t="s">
        <v>109</v>
      </c>
    </row>
    <row r="9" spans="1:15" ht="15">
      <c r="A9" s="7">
        <v>89210</v>
      </c>
      <c r="B9" s="3" t="s">
        <v>29</v>
      </c>
      <c r="C9" s="3" t="s">
        <v>12</v>
      </c>
      <c r="D9" s="10">
        <v>31008</v>
      </c>
      <c r="E9" s="2">
        <v>18</v>
      </c>
      <c r="F9" s="2">
        <v>2</v>
      </c>
      <c r="G9" s="2">
        <v>2</v>
      </c>
      <c r="H9" s="2">
        <v>12</v>
      </c>
      <c r="I9" s="2">
        <v>6</v>
      </c>
      <c r="J9" s="2">
        <v>39</v>
      </c>
      <c r="K9" s="2">
        <f t="shared" si="0"/>
        <v>57</v>
      </c>
      <c r="L9" s="4">
        <f t="shared" si="1"/>
        <v>79</v>
      </c>
      <c r="M9" s="8">
        <v>18.5</v>
      </c>
      <c r="N9" s="8">
        <f t="shared" si="2"/>
        <v>97.5</v>
      </c>
      <c r="O9" s="4" t="s">
        <v>110</v>
      </c>
    </row>
    <row r="10" spans="1:15" ht="15">
      <c r="A10" s="7">
        <v>81020</v>
      </c>
      <c r="B10" s="3" t="s">
        <v>69</v>
      </c>
      <c r="C10" s="3" t="s">
        <v>12</v>
      </c>
      <c r="D10" s="10">
        <v>32882</v>
      </c>
      <c r="E10" s="2">
        <v>18</v>
      </c>
      <c r="F10" s="2">
        <v>3</v>
      </c>
      <c r="G10" s="2">
        <v>2</v>
      </c>
      <c r="H10" s="2">
        <v>12</v>
      </c>
      <c r="I10" s="2">
        <v>15</v>
      </c>
      <c r="J10" s="2">
        <v>45</v>
      </c>
      <c r="K10" s="2">
        <f t="shared" si="0"/>
        <v>72</v>
      </c>
      <c r="L10" s="4">
        <f t="shared" si="1"/>
        <v>95</v>
      </c>
      <c r="M10" s="8">
        <v>1.5</v>
      </c>
      <c r="N10" s="8">
        <f t="shared" si="2"/>
        <v>96.5</v>
      </c>
      <c r="O10" s="4" t="s">
        <v>111</v>
      </c>
    </row>
    <row r="11" spans="1:15" ht="15">
      <c r="A11" s="7">
        <v>78693</v>
      </c>
      <c r="B11" s="3" t="s">
        <v>40</v>
      </c>
      <c r="C11" s="3" t="s">
        <v>12</v>
      </c>
      <c r="D11" s="10">
        <v>32694</v>
      </c>
      <c r="E11" s="2">
        <v>18</v>
      </c>
      <c r="F11" s="2">
        <v>3</v>
      </c>
      <c r="G11" s="2">
        <v>2</v>
      </c>
      <c r="H11" s="2">
        <v>15</v>
      </c>
      <c r="I11" s="2">
        <v>9</v>
      </c>
      <c r="J11" s="2">
        <v>36</v>
      </c>
      <c r="K11" s="2">
        <f t="shared" si="0"/>
        <v>60</v>
      </c>
      <c r="L11" s="4">
        <f t="shared" si="1"/>
        <v>83</v>
      </c>
      <c r="M11" s="8">
        <v>13</v>
      </c>
      <c r="N11" s="8">
        <f t="shared" si="2"/>
        <v>96</v>
      </c>
      <c r="O11" s="4" t="s">
        <v>112</v>
      </c>
    </row>
    <row r="12" spans="1:15" ht="15">
      <c r="A12" s="7">
        <v>87438</v>
      </c>
      <c r="B12" s="3" t="s">
        <v>47</v>
      </c>
      <c r="C12" s="3" t="s">
        <v>12</v>
      </c>
      <c r="D12" s="10">
        <v>30491</v>
      </c>
      <c r="E12" s="2">
        <v>12</v>
      </c>
      <c r="F12" s="2">
        <v>3</v>
      </c>
      <c r="G12" s="2">
        <v>2</v>
      </c>
      <c r="H12" s="2">
        <v>12</v>
      </c>
      <c r="I12" s="2">
        <v>12</v>
      </c>
      <c r="J12" s="2">
        <v>36</v>
      </c>
      <c r="K12" s="2">
        <f t="shared" si="0"/>
        <v>60</v>
      </c>
      <c r="L12" s="4">
        <f t="shared" si="1"/>
        <v>77</v>
      </c>
      <c r="M12" s="8">
        <v>19</v>
      </c>
      <c r="N12" s="8">
        <f t="shared" si="2"/>
        <v>96</v>
      </c>
      <c r="O12" s="4" t="s">
        <v>113</v>
      </c>
    </row>
    <row r="13" spans="1:15" ht="15">
      <c r="A13" s="7">
        <v>85919</v>
      </c>
      <c r="B13" s="3" t="s">
        <v>33</v>
      </c>
      <c r="C13" s="3" t="s">
        <v>12</v>
      </c>
      <c r="D13" s="10">
        <v>30097</v>
      </c>
      <c r="E13" s="2">
        <v>14</v>
      </c>
      <c r="F13" s="2">
        <v>2</v>
      </c>
      <c r="G13" s="2">
        <v>2</v>
      </c>
      <c r="H13" s="2">
        <v>12</v>
      </c>
      <c r="I13" s="2">
        <v>9</v>
      </c>
      <c r="J13" s="2">
        <v>36</v>
      </c>
      <c r="K13" s="2">
        <f t="shared" si="0"/>
        <v>57</v>
      </c>
      <c r="L13" s="4">
        <f t="shared" si="1"/>
        <v>75</v>
      </c>
      <c r="M13" s="8">
        <v>20</v>
      </c>
      <c r="N13" s="8">
        <f t="shared" si="2"/>
        <v>95</v>
      </c>
      <c r="O13" s="4" t="s">
        <v>114</v>
      </c>
    </row>
    <row r="14" spans="1:15" ht="15">
      <c r="A14" s="7">
        <v>81217</v>
      </c>
      <c r="B14" s="3" t="s">
        <v>92</v>
      </c>
      <c r="C14" s="3" t="s">
        <v>12</v>
      </c>
      <c r="D14" s="10">
        <v>32296</v>
      </c>
      <c r="E14" s="2">
        <v>18</v>
      </c>
      <c r="F14" s="2">
        <v>1</v>
      </c>
      <c r="G14" s="2">
        <v>2</v>
      </c>
      <c r="H14" s="2">
        <v>12</v>
      </c>
      <c r="I14" s="2">
        <v>12</v>
      </c>
      <c r="J14" s="2">
        <v>45</v>
      </c>
      <c r="K14" s="2">
        <f t="shared" si="0"/>
        <v>69</v>
      </c>
      <c r="L14" s="4">
        <f t="shared" si="1"/>
        <v>90</v>
      </c>
      <c r="M14" s="8">
        <v>4.5</v>
      </c>
      <c r="N14" s="8">
        <f t="shared" si="2"/>
        <v>94.5</v>
      </c>
      <c r="O14" s="4" t="s">
        <v>115</v>
      </c>
    </row>
    <row r="15" spans="1:15" ht="15">
      <c r="A15" s="7">
        <v>83502</v>
      </c>
      <c r="B15" s="3" t="s">
        <v>86</v>
      </c>
      <c r="C15" s="3" t="s">
        <v>12</v>
      </c>
      <c r="D15" s="10">
        <v>32015</v>
      </c>
      <c r="E15" s="2">
        <v>16</v>
      </c>
      <c r="F15" s="2">
        <v>2</v>
      </c>
      <c r="G15" s="2">
        <v>2</v>
      </c>
      <c r="H15" s="2">
        <v>9</v>
      </c>
      <c r="I15" s="2">
        <v>12</v>
      </c>
      <c r="J15" s="2">
        <v>42</v>
      </c>
      <c r="K15" s="2">
        <f t="shared" si="0"/>
        <v>63</v>
      </c>
      <c r="L15" s="4">
        <f t="shared" si="1"/>
        <v>83</v>
      </c>
      <c r="M15" s="8">
        <v>10.5</v>
      </c>
      <c r="N15" s="8">
        <f t="shared" si="2"/>
        <v>93.5</v>
      </c>
      <c r="O15" s="4" t="s">
        <v>116</v>
      </c>
    </row>
    <row r="16" spans="1:15" ht="15">
      <c r="A16" s="7">
        <v>77408</v>
      </c>
      <c r="B16" s="3" t="s">
        <v>41</v>
      </c>
      <c r="C16" s="3" t="s">
        <v>12</v>
      </c>
      <c r="D16" s="10">
        <v>29600</v>
      </c>
      <c r="E16" s="2">
        <v>18</v>
      </c>
      <c r="F16" s="2">
        <v>2</v>
      </c>
      <c r="G16" s="2">
        <v>2</v>
      </c>
      <c r="H16" s="2">
        <v>15</v>
      </c>
      <c r="I16" s="2">
        <v>6</v>
      </c>
      <c r="J16" s="2">
        <v>30</v>
      </c>
      <c r="K16" s="2">
        <f t="shared" si="0"/>
        <v>51</v>
      </c>
      <c r="L16" s="4">
        <f t="shared" si="1"/>
        <v>73</v>
      </c>
      <c r="M16" s="8">
        <v>20</v>
      </c>
      <c r="N16" s="8">
        <f t="shared" si="2"/>
        <v>93</v>
      </c>
      <c r="O16" s="4" t="s">
        <v>117</v>
      </c>
    </row>
    <row r="17" spans="1:15" ht="15">
      <c r="A17" s="7">
        <v>86322</v>
      </c>
      <c r="B17" s="3" t="s">
        <v>83</v>
      </c>
      <c r="C17" s="3" t="s">
        <v>12</v>
      </c>
      <c r="D17" s="10">
        <v>31064</v>
      </c>
      <c r="E17" s="2">
        <v>12</v>
      </c>
      <c r="F17" s="2">
        <v>3</v>
      </c>
      <c r="G17" s="2">
        <v>2</v>
      </c>
      <c r="H17" s="2">
        <v>12</v>
      </c>
      <c r="I17" s="2">
        <v>6</v>
      </c>
      <c r="J17" s="2">
        <v>39</v>
      </c>
      <c r="K17" s="2">
        <f t="shared" si="0"/>
        <v>57</v>
      </c>
      <c r="L17" s="4">
        <f t="shared" si="1"/>
        <v>74</v>
      </c>
      <c r="M17" s="8">
        <v>17.25</v>
      </c>
      <c r="N17" s="8">
        <f t="shared" si="2"/>
        <v>91.25</v>
      </c>
      <c r="O17" s="4" t="s">
        <v>118</v>
      </c>
    </row>
    <row r="18" spans="1:15" ht="15">
      <c r="A18" s="7">
        <v>84663</v>
      </c>
      <c r="B18" s="3" t="s">
        <v>82</v>
      </c>
      <c r="C18" s="3" t="s">
        <v>12</v>
      </c>
      <c r="D18" s="10">
        <v>30687</v>
      </c>
      <c r="E18" s="2">
        <v>18</v>
      </c>
      <c r="F18" s="2">
        <v>2</v>
      </c>
      <c r="G18" s="2">
        <v>2</v>
      </c>
      <c r="H18" s="2">
        <v>9</v>
      </c>
      <c r="I18" s="2">
        <v>9</v>
      </c>
      <c r="J18" s="2">
        <v>39</v>
      </c>
      <c r="K18" s="2">
        <f t="shared" si="0"/>
        <v>57</v>
      </c>
      <c r="L18" s="4">
        <f t="shared" si="1"/>
        <v>79</v>
      </c>
      <c r="M18" s="8">
        <v>12</v>
      </c>
      <c r="N18" s="8">
        <f t="shared" si="2"/>
        <v>91</v>
      </c>
      <c r="O18" s="4" t="s">
        <v>119</v>
      </c>
    </row>
    <row r="19" spans="1:15" ht="15">
      <c r="A19" s="7">
        <v>92655</v>
      </c>
      <c r="B19" s="3" t="s">
        <v>77</v>
      </c>
      <c r="C19" s="3" t="s">
        <v>12</v>
      </c>
      <c r="D19" s="10">
        <v>30571</v>
      </c>
      <c r="E19" s="2">
        <v>14</v>
      </c>
      <c r="F19" s="2">
        <v>1</v>
      </c>
      <c r="G19" s="2">
        <v>2</v>
      </c>
      <c r="H19" s="2">
        <v>9</v>
      </c>
      <c r="I19" s="2">
        <v>6</v>
      </c>
      <c r="J19" s="2">
        <v>39</v>
      </c>
      <c r="K19" s="2">
        <f t="shared" si="0"/>
        <v>54</v>
      </c>
      <c r="L19" s="4">
        <f t="shared" si="1"/>
        <v>71</v>
      </c>
      <c r="M19" s="8">
        <v>20</v>
      </c>
      <c r="N19" s="8">
        <f t="shared" si="2"/>
        <v>91</v>
      </c>
      <c r="O19" s="4" t="s">
        <v>120</v>
      </c>
    </row>
    <row r="20" spans="1:15" ht="15">
      <c r="A20" s="7">
        <v>84664</v>
      </c>
      <c r="B20" s="3" t="s">
        <v>30</v>
      </c>
      <c r="C20" s="3" t="s">
        <v>12</v>
      </c>
      <c r="D20" s="10">
        <v>32583</v>
      </c>
      <c r="E20" s="2">
        <v>16</v>
      </c>
      <c r="F20" s="2">
        <v>3</v>
      </c>
      <c r="G20" s="2">
        <v>2</v>
      </c>
      <c r="H20" s="2">
        <v>12</v>
      </c>
      <c r="I20" s="2">
        <v>9</v>
      </c>
      <c r="J20" s="2">
        <v>45</v>
      </c>
      <c r="K20" s="2">
        <f t="shared" si="0"/>
        <v>66</v>
      </c>
      <c r="L20" s="4">
        <f t="shared" si="1"/>
        <v>87</v>
      </c>
      <c r="M20" s="8">
        <v>3.5</v>
      </c>
      <c r="N20" s="8">
        <f t="shared" si="2"/>
        <v>90.5</v>
      </c>
      <c r="O20" s="4" t="s">
        <v>121</v>
      </c>
    </row>
    <row r="21" spans="1:15" ht="15">
      <c r="A21" s="7">
        <v>89053</v>
      </c>
      <c r="B21" s="3" t="s">
        <v>63</v>
      </c>
      <c r="C21" s="3" t="s">
        <v>12</v>
      </c>
      <c r="D21" s="10">
        <v>33796</v>
      </c>
      <c r="E21" s="2">
        <v>20</v>
      </c>
      <c r="F21" s="2">
        <v>2</v>
      </c>
      <c r="G21" s="2">
        <v>2</v>
      </c>
      <c r="H21" s="2">
        <v>15</v>
      </c>
      <c r="I21" s="2">
        <v>6</v>
      </c>
      <c r="J21" s="2">
        <v>42</v>
      </c>
      <c r="K21" s="2">
        <f t="shared" si="0"/>
        <v>63</v>
      </c>
      <c r="L21" s="4">
        <f t="shared" si="1"/>
        <v>87</v>
      </c>
      <c r="M21" s="8">
        <v>3</v>
      </c>
      <c r="N21" s="8">
        <f t="shared" si="2"/>
        <v>90</v>
      </c>
      <c r="O21" s="4" t="s">
        <v>122</v>
      </c>
    </row>
    <row r="22" spans="1:15" ht="15">
      <c r="A22" s="7">
        <v>89272</v>
      </c>
      <c r="B22" s="3" t="s">
        <v>57</v>
      </c>
      <c r="C22" s="3" t="s">
        <v>12</v>
      </c>
      <c r="D22" s="10">
        <v>31175</v>
      </c>
      <c r="E22" s="2">
        <v>12</v>
      </c>
      <c r="F22" s="2">
        <v>1</v>
      </c>
      <c r="G22" s="2">
        <v>2</v>
      </c>
      <c r="H22" s="2">
        <v>12</v>
      </c>
      <c r="I22" s="2">
        <v>9</v>
      </c>
      <c r="J22" s="2">
        <v>42</v>
      </c>
      <c r="K22" s="2">
        <f t="shared" si="0"/>
        <v>63</v>
      </c>
      <c r="L22" s="4">
        <f t="shared" si="1"/>
        <v>78</v>
      </c>
      <c r="M22" s="8">
        <v>12</v>
      </c>
      <c r="N22" s="8">
        <f t="shared" si="2"/>
        <v>90</v>
      </c>
      <c r="O22" s="4" t="s">
        <v>123</v>
      </c>
    </row>
    <row r="23" spans="1:15" ht="15">
      <c r="A23" s="7">
        <v>86275</v>
      </c>
      <c r="B23" s="3" t="s">
        <v>94</v>
      </c>
      <c r="C23" s="3" t="s">
        <v>12</v>
      </c>
      <c r="D23" s="10">
        <v>30398</v>
      </c>
      <c r="E23" s="2">
        <v>14</v>
      </c>
      <c r="F23" s="2">
        <v>2</v>
      </c>
      <c r="G23" s="2">
        <v>2</v>
      </c>
      <c r="H23" s="2">
        <v>12</v>
      </c>
      <c r="I23" s="2">
        <v>3</v>
      </c>
      <c r="J23" s="2">
        <v>45</v>
      </c>
      <c r="K23" s="2">
        <f t="shared" si="0"/>
        <v>60</v>
      </c>
      <c r="L23" s="4">
        <f t="shared" si="1"/>
        <v>78</v>
      </c>
      <c r="M23" s="8">
        <v>12</v>
      </c>
      <c r="N23" s="8">
        <f t="shared" si="2"/>
        <v>90</v>
      </c>
      <c r="O23" s="4" t="s">
        <v>124</v>
      </c>
    </row>
    <row r="24" spans="1:15" ht="15">
      <c r="A24" s="7">
        <v>83056</v>
      </c>
      <c r="B24" s="3" t="s">
        <v>49</v>
      </c>
      <c r="C24" s="3" t="s">
        <v>12</v>
      </c>
      <c r="D24" s="10">
        <v>31748</v>
      </c>
      <c r="E24" s="2">
        <v>18</v>
      </c>
      <c r="F24" s="2">
        <v>2</v>
      </c>
      <c r="G24" s="2">
        <v>2</v>
      </c>
      <c r="H24" s="2">
        <v>6</v>
      </c>
      <c r="I24" s="2">
        <v>9</v>
      </c>
      <c r="J24" s="2">
        <v>42</v>
      </c>
      <c r="K24" s="2">
        <f t="shared" si="0"/>
        <v>57</v>
      </c>
      <c r="L24" s="4">
        <f t="shared" si="1"/>
        <v>79</v>
      </c>
      <c r="M24" s="8">
        <v>10.75</v>
      </c>
      <c r="N24" s="8">
        <f t="shared" si="2"/>
        <v>89.75</v>
      </c>
      <c r="O24" s="4" t="s">
        <v>125</v>
      </c>
    </row>
    <row r="25" spans="1:15" ht="15">
      <c r="A25" s="7">
        <v>89070</v>
      </c>
      <c r="B25" s="3" t="s">
        <v>19</v>
      </c>
      <c r="C25" s="3" t="s">
        <v>12</v>
      </c>
      <c r="D25" s="10">
        <v>33131</v>
      </c>
      <c r="E25" s="2">
        <v>14</v>
      </c>
      <c r="F25" s="2">
        <v>1</v>
      </c>
      <c r="G25" s="2">
        <v>2</v>
      </c>
      <c r="H25" s="2">
        <v>12</v>
      </c>
      <c r="I25" s="2">
        <v>9</v>
      </c>
      <c r="J25" s="2">
        <v>39</v>
      </c>
      <c r="K25" s="2">
        <f t="shared" si="0"/>
        <v>60</v>
      </c>
      <c r="L25" s="4">
        <f t="shared" si="1"/>
        <v>77</v>
      </c>
      <c r="M25" s="8">
        <v>12</v>
      </c>
      <c r="N25" s="8">
        <f t="shared" si="2"/>
        <v>89</v>
      </c>
      <c r="O25" s="4" t="s">
        <v>126</v>
      </c>
    </row>
    <row r="26" spans="1:15" ht="15">
      <c r="A26" s="7">
        <v>87056</v>
      </c>
      <c r="B26" s="3" t="s">
        <v>13</v>
      </c>
      <c r="C26" s="3" t="s">
        <v>12</v>
      </c>
      <c r="D26" s="10">
        <v>31458</v>
      </c>
      <c r="E26" s="2">
        <v>16</v>
      </c>
      <c r="F26" s="2">
        <v>1</v>
      </c>
      <c r="G26" s="2">
        <v>2</v>
      </c>
      <c r="H26" s="2">
        <v>9</v>
      </c>
      <c r="I26" s="2">
        <v>12</v>
      </c>
      <c r="J26" s="2">
        <v>33</v>
      </c>
      <c r="K26" s="2">
        <f t="shared" si="0"/>
        <v>54</v>
      </c>
      <c r="L26" s="4">
        <f t="shared" si="1"/>
        <v>73</v>
      </c>
      <c r="M26" s="8">
        <v>15</v>
      </c>
      <c r="N26" s="8">
        <f t="shared" si="2"/>
        <v>88</v>
      </c>
      <c r="O26" s="4" t="s">
        <v>127</v>
      </c>
    </row>
    <row r="27" spans="1:15" ht="15">
      <c r="A27" s="7">
        <v>86217</v>
      </c>
      <c r="B27" s="3" t="s">
        <v>16</v>
      </c>
      <c r="C27" s="3" t="s">
        <v>12</v>
      </c>
      <c r="D27" s="10">
        <v>32635</v>
      </c>
      <c r="E27" s="2">
        <v>16</v>
      </c>
      <c r="F27" s="2">
        <v>3</v>
      </c>
      <c r="G27" s="2">
        <v>2</v>
      </c>
      <c r="H27" s="2">
        <v>12</v>
      </c>
      <c r="I27" s="2">
        <v>6</v>
      </c>
      <c r="J27" s="2">
        <v>39</v>
      </c>
      <c r="K27" s="2">
        <f t="shared" si="0"/>
        <v>57</v>
      </c>
      <c r="L27" s="4">
        <f t="shared" si="1"/>
        <v>78</v>
      </c>
      <c r="M27" s="8">
        <v>9.75</v>
      </c>
      <c r="N27" s="8">
        <f t="shared" si="2"/>
        <v>87.75</v>
      </c>
      <c r="O27" s="4" t="s">
        <v>128</v>
      </c>
    </row>
    <row r="28" spans="1:15" ht="15">
      <c r="A28" s="7">
        <v>82612</v>
      </c>
      <c r="B28" s="3" t="s">
        <v>38</v>
      </c>
      <c r="C28" s="3" t="s">
        <v>12</v>
      </c>
      <c r="D28" s="10">
        <v>32015</v>
      </c>
      <c r="E28" s="2">
        <v>20</v>
      </c>
      <c r="F28" s="2">
        <v>2</v>
      </c>
      <c r="G28" s="2">
        <v>2</v>
      </c>
      <c r="H28" s="2">
        <v>15</v>
      </c>
      <c r="I28" s="2">
        <v>3</v>
      </c>
      <c r="J28" s="2">
        <v>36</v>
      </c>
      <c r="K28" s="2">
        <f t="shared" si="0"/>
        <v>54</v>
      </c>
      <c r="L28" s="4">
        <f t="shared" si="1"/>
        <v>78</v>
      </c>
      <c r="M28" s="8">
        <v>9.75</v>
      </c>
      <c r="N28" s="8">
        <f t="shared" si="2"/>
        <v>87.75</v>
      </c>
      <c r="O28" s="4" t="s">
        <v>129</v>
      </c>
    </row>
    <row r="29" spans="1:15" ht="15">
      <c r="A29" s="7">
        <v>90902</v>
      </c>
      <c r="B29" s="3" t="s">
        <v>84</v>
      </c>
      <c r="C29" s="3" t="s">
        <v>12</v>
      </c>
      <c r="D29" s="10">
        <v>21653</v>
      </c>
      <c r="E29" s="2">
        <v>12</v>
      </c>
      <c r="F29" s="2">
        <v>2</v>
      </c>
      <c r="G29" s="2">
        <v>1</v>
      </c>
      <c r="H29" s="2">
        <v>15</v>
      </c>
      <c r="I29" s="2">
        <v>6</v>
      </c>
      <c r="J29" s="2">
        <v>33</v>
      </c>
      <c r="K29" s="2">
        <f t="shared" si="0"/>
        <v>54</v>
      </c>
      <c r="L29" s="4">
        <f t="shared" si="1"/>
        <v>69</v>
      </c>
      <c r="M29" s="8">
        <v>18.5</v>
      </c>
      <c r="N29" s="8">
        <f t="shared" si="2"/>
        <v>87.5</v>
      </c>
      <c r="O29" s="4" t="s">
        <v>130</v>
      </c>
    </row>
    <row r="30" spans="1:15" ht="15">
      <c r="A30" s="7">
        <v>93357</v>
      </c>
      <c r="B30" s="3" t="s">
        <v>31</v>
      </c>
      <c r="C30" s="3" t="s">
        <v>12</v>
      </c>
      <c r="D30" s="10">
        <v>22801</v>
      </c>
      <c r="E30" s="2">
        <v>18</v>
      </c>
      <c r="F30" s="2">
        <v>1</v>
      </c>
      <c r="G30" s="2">
        <v>2</v>
      </c>
      <c r="H30" s="2">
        <v>6</v>
      </c>
      <c r="I30" s="2">
        <v>3</v>
      </c>
      <c r="J30" s="2">
        <v>39</v>
      </c>
      <c r="K30" s="2">
        <f t="shared" si="0"/>
        <v>48</v>
      </c>
      <c r="L30" s="4">
        <f t="shared" si="1"/>
        <v>69</v>
      </c>
      <c r="M30" s="8">
        <v>18.5</v>
      </c>
      <c r="N30" s="8">
        <f t="shared" si="2"/>
        <v>87.5</v>
      </c>
      <c r="O30" s="4" t="s">
        <v>131</v>
      </c>
    </row>
    <row r="31" spans="1:15" ht="15">
      <c r="A31" s="7">
        <v>93086</v>
      </c>
      <c r="B31" s="3" t="s">
        <v>53</v>
      </c>
      <c r="C31" s="3" t="s">
        <v>12</v>
      </c>
      <c r="D31" s="10">
        <v>27969</v>
      </c>
      <c r="E31" s="2">
        <v>14</v>
      </c>
      <c r="F31" s="2">
        <v>1</v>
      </c>
      <c r="G31" s="2">
        <v>2</v>
      </c>
      <c r="H31" s="2">
        <v>9</v>
      </c>
      <c r="I31" s="2">
        <v>6</v>
      </c>
      <c r="J31" s="2">
        <v>36</v>
      </c>
      <c r="K31" s="2">
        <f t="shared" si="0"/>
        <v>51</v>
      </c>
      <c r="L31" s="4">
        <f t="shared" si="1"/>
        <v>68</v>
      </c>
      <c r="M31" s="8">
        <v>19.5</v>
      </c>
      <c r="N31" s="8">
        <f t="shared" si="2"/>
        <v>87.5</v>
      </c>
      <c r="O31" s="4" t="s">
        <v>132</v>
      </c>
    </row>
    <row r="32" spans="1:15" ht="15">
      <c r="A32" s="7">
        <v>78663</v>
      </c>
      <c r="B32" s="3" t="s">
        <v>39</v>
      </c>
      <c r="C32" s="3" t="s">
        <v>12</v>
      </c>
      <c r="D32" s="10">
        <v>29265</v>
      </c>
      <c r="E32" s="2">
        <v>12</v>
      </c>
      <c r="F32" s="2">
        <v>3</v>
      </c>
      <c r="G32" s="2">
        <v>2</v>
      </c>
      <c r="H32" s="2">
        <v>3</v>
      </c>
      <c r="I32" s="2">
        <v>9</v>
      </c>
      <c r="J32" s="2">
        <v>39</v>
      </c>
      <c r="K32" s="2">
        <f t="shared" si="0"/>
        <v>51</v>
      </c>
      <c r="L32" s="4">
        <f t="shared" si="1"/>
        <v>68</v>
      </c>
      <c r="M32" s="8">
        <v>19.5</v>
      </c>
      <c r="N32" s="8">
        <f t="shared" si="2"/>
        <v>87.5</v>
      </c>
      <c r="O32" s="4" t="s">
        <v>133</v>
      </c>
    </row>
    <row r="33" spans="1:15" ht="15">
      <c r="A33" s="7">
        <v>87264</v>
      </c>
      <c r="B33" s="3" t="s">
        <v>22</v>
      </c>
      <c r="C33" s="3" t="s">
        <v>12</v>
      </c>
      <c r="D33" s="10">
        <v>28308</v>
      </c>
      <c r="E33" s="2">
        <v>16</v>
      </c>
      <c r="F33" s="2">
        <v>3</v>
      </c>
      <c r="G33" s="2">
        <v>1</v>
      </c>
      <c r="H33" s="2">
        <v>15</v>
      </c>
      <c r="I33" s="2">
        <v>3</v>
      </c>
      <c r="J33" s="2">
        <v>39</v>
      </c>
      <c r="K33" s="2">
        <f t="shared" si="0"/>
        <v>57</v>
      </c>
      <c r="L33" s="4">
        <f t="shared" si="1"/>
        <v>77</v>
      </c>
      <c r="M33" s="8">
        <v>10</v>
      </c>
      <c r="N33" s="8">
        <f t="shared" si="2"/>
        <v>87</v>
      </c>
      <c r="O33" s="4" t="s">
        <v>134</v>
      </c>
    </row>
    <row r="34" spans="1:15" ht="15">
      <c r="A34" s="7">
        <v>83631</v>
      </c>
      <c r="B34" s="3" t="s">
        <v>28</v>
      </c>
      <c r="C34" s="3" t="s">
        <v>12</v>
      </c>
      <c r="D34" s="10">
        <v>31369</v>
      </c>
      <c r="E34" s="2">
        <v>16</v>
      </c>
      <c r="F34" s="2">
        <v>1</v>
      </c>
      <c r="G34" s="2">
        <v>2</v>
      </c>
      <c r="H34" s="2">
        <v>9</v>
      </c>
      <c r="I34" s="2">
        <v>0</v>
      </c>
      <c r="J34" s="2">
        <v>39</v>
      </c>
      <c r="K34" s="2">
        <f t="shared" si="0"/>
        <v>48</v>
      </c>
      <c r="L34" s="4">
        <f t="shared" si="1"/>
        <v>67</v>
      </c>
      <c r="M34" s="8">
        <v>20</v>
      </c>
      <c r="N34" s="8">
        <f t="shared" si="2"/>
        <v>87</v>
      </c>
      <c r="O34" s="4" t="s">
        <v>135</v>
      </c>
    </row>
    <row r="35" spans="1:15" ht="15">
      <c r="A35" s="7">
        <v>88034</v>
      </c>
      <c r="B35" s="3" t="s">
        <v>67</v>
      </c>
      <c r="C35" s="3" t="s">
        <v>12</v>
      </c>
      <c r="D35" s="10">
        <v>32992</v>
      </c>
      <c r="E35" s="2">
        <v>14</v>
      </c>
      <c r="F35" s="2">
        <v>2</v>
      </c>
      <c r="G35" s="2">
        <v>2</v>
      </c>
      <c r="H35" s="2">
        <v>15</v>
      </c>
      <c r="I35" s="2">
        <v>6</v>
      </c>
      <c r="J35" s="2">
        <v>36</v>
      </c>
      <c r="K35" s="2">
        <f t="shared" si="0"/>
        <v>57</v>
      </c>
      <c r="L35" s="4">
        <f t="shared" si="1"/>
        <v>75</v>
      </c>
      <c r="M35" s="8">
        <v>11.75</v>
      </c>
      <c r="N35" s="8">
        <f t="shared" si="2"/>
        <v>86.75</v>
      </c>
      <c r="O35" s="4" t="s">
        <v>136</v>
      </c>
    </row>
    <row r="36" spans="1:15" ht="15">
      <c r="A36" s="7">
        <v>80704</v>
      </c>
      <c r="B36" s="3" t="s">
        <v>81</v>
      </c>
      <c r="C36" s="3" t="s">
        <v>12</v>
      </c>
      <c r="D36" s="10">
        <v>30894</v>
      </c>
      <c r="E36" s="2">
        <v>16</v>
      </c>
      <c r="F36" s="2">
        <v>0</v>
      </c>
      <c r="G36" s="2">
        <v>2</v>
      </c>
      <c r="H36" s="2">
        <v>9</v>
      </c>
      <c r="I36" s="2">
        <v>6</v>
      </c>
      <c r="J36" s="2">
        <v>36</v>
      </c>
      <c r="K36" s="2">
        <f t="shared" si="0"/>
        <v>51</v>
      </c>
      <c r="L36" s="4">
        <f t="shared" si="1"/>
        <v>69</v>
      </c>
      <c r="M36" s="8">
        <v>17</v>
      </c>
      <c r="N36" s="8">
        <f t="shared" si="2"/>
        <v>86</v>
      </c>
      <c r="O36" s="4" t="s">
        <v>137</v>
      </c>
    </row>
    <row r="37" spans="1:15" ht="15">
      <c r="A37" s="7">
        <v>87944</v>
      </c>
      <c r="B37" s="3" t="s">
        <v>51</v>
      </c>
      <c r="C37" s="3" t="s">
        <v>12</v>
      </c>
      <c r="D37" s="10">
        <v>31428</v>
      </c>
      <c r="E37" s="2">
        <v>14</v>
      </c>
      <c r="F37" s="2">
        <v>0</v>
      </c>
      <c r="G37" s="2">
        <v>2</v>
      </c>
      <c r="H37" s="2">
        <v>15</v>
      </c>
      <c r="I37" s="2">
        <v>9</v>
      </c>
      <c r="J37" s="2">
        <v>36</v>
      </c>
      <c r="K37" s="2">
        <f t="shared" si="0"/>
        <v>60</v>
      </c>
      <c r="L37" s="4">
        <f t="shared" si="1"/>
        <v>76</v>
      </c>
      <c r="M37" s="8">
        <v>9.5</v>
      </c>
      <c r="N37" s="8">
        <f t="shared" si="2"/>
        <v>85.5</v>
      </c>
      <c r="O37" s="4" t="s">
        <v>138</v>
      </c>
    </row>
    <row r="38" spans="1:15" ht="15">
      <c r="A38" s="7">
        <v>79108</v>
      </c>
      <c r="B38" s="3" t="s">
        <v>44</v>
      </c>
      <c r="C38" s="3" t="s">
        <v>12</v>
      </c>
      <c r="D38" s="10">
        <v>32182</v>
      </c>
      <c r="E38" s="2">
        <v>12</v>
      </c>
      <c r="F38" s="2">
        <v>1</v>
      </c>
      <c r="G38" s="2">
        <v>1</v>
      </c>
      <c r="H38" s="2">
        <v>12</v>
      </c>
      <c r="I38" s="2">
        <v>9</v>
      </c>
      <c r="J38" s="2">
        <v>39</v>
      </c>
      <c r="K38" s="2">
        <f t="shared" si="0"/>
        <v>60</v>
      </c>
      <c r="L38" s="4">
        <f t="shared" si="1"/>
        <v>74</v>
      </c>
      <c r="M38" s="8">
        <v>11.5</v>
      </c>
      <c r="N38" s="8">
        <f t="shared" si="2"/>
        <v>85.5</v>
      </c>
      <c r="O38" s="4" t="s">
        <v>139</v>
      </c>
    </row>
    <row r="39" spans="1:15" ht="15">
      <c r="A39" s="7">
        <v>82169</v>
      </c>
      <c r="B39" s="3" t="s">
        <v>18</v>
      </c>
      <c r="C39" s="3" t="s">
        <v>12</v>
      </c>
      <c r="D39" s="10">
        <v>27179</v>
      </c>
      <c r="E39" s="2">
        <v>10</v>
      </c>
      <c r="F39" s="2">
        <v>1</v>
      </c>
      <c r="G39" s="2">
        <v>1</v>
      </c>
      <c r="H39" s="2">
        <v>15</v>
      </c>
      <c r="I39" s="2">
        <v>3</v>
      </c>
      <c r="J39" s="2">
        <v>36</v>
      </c>
      <c r="K39" s="2">
        <f t="shared" si="0"/>
        <v>54</v>
      </c>
      <c r="L39" s="4">
        <f t="shared" si="1"/>
        <v>66</v>
      </c>
      <c r="M39" s="8">
        <v>18.75</v>
      </c>
      <c r="N39" s="8">
        <f t="shared" si="2"/>
        <v>84.75</v>
      </c>
      <c r="O39" s="4" t="s">
        <v>140</v>
      </c>
    </row>
    <row r="40" spans="1:15" ht="15">
      <c r="A40" s="7">
        <v>77456</v>
      </c>
      <c r="B40" s="3" t="s">
        <v>65</v>
      </c>
      <c r="C40" s="3" t="s">
        <v>12</v>
      </c>
      <c r="D40" s="10">
        <v>30323</v>
      </c>
      <c r="E40" s="2">
        <v>14</v>
      </c>
      <c r="F40" s="2">
        <v>2</v>
      </c>
      <c r="G40" s="2">
        <v>2</v>
      </c>
      <c r="H40" s="2">
        <v>12</v>
      </c>
      <c r="I40" s="2">
        <v>0</v>
      </c>
      <c r="J40" s="2">
        <v>39</v>
      </c>
      <c r="K40" s="2">
        <f t="shared" si="0"/>
        <v>51</v>
      </c>
      <c r="L40" s="4">
        <f t="shared" si="1"/>
        <v>69</v>
      </c>
      <c r="M40" s="8">
        <v>15.5</v>
      </c>
      <c r="N40" s="8">
        <f t="shared" si="2"/>
        <v>84.5</v>
      </c>
      <c r="O40" s="4" t="s">
        <v>141</v>
      </c>
    </row>
    <row r="41" spans="1:15" ht="15">
      <c r="A41" s="7">
        <v>85584</v>
      </c>
      <c r="B41" s="3" t="s">
        <v>71</v>
      </c>
      <c r="C41" s="3" t="s">
        <v>12</v>
      </c>
      <c r="D41" s="10">
        <v>31402</v>
      </c>
      <c r="E41" s="2">
        <v>14</v>
      </c>
      <c r="F41" s="2">
        <v>2</v>
      </c>
      <c r="G41" s="2">
        <v>2</v>
      </c>
      <c r="H41" s="2">
        <v>15</v>
      </c>
      <c r="I41" s="2">
        <v>9</v>
      </c>
      <c r="J41" s="2">
        <v>42</v>
      </c>
      <c r="K41" s="2">
        <f t="shared" si="0"/>
        <v>66</v>
      </c>
      <c r="L41" s="4">
        <f t="shared" si="1"/>
        <v>84</v>
      </c>
      <c r="M41" s="8">
        <v>0</v>
      </c>
      <c r="N41" s="8">
        <f t="shared" si="2"/>
        <v>84</v>
      </c>
      <c r="O41" s="4" t="s">
        <v>142</v>
      </c>
    </row>
    <row r="42" spans="1:15" ht="15">
      <c r="A42" s="7">
        <v>88914</v>
      </c>
      <c r="B42" s="3" t="s">
        <v>21</v>
      </c>
      <c r="C42" s="3" t="s">
        <v>12</v>
      </c>
      <c r="D42" s="10">
        <v>29869</v>
      </c>
      <c r="E42" s="2">
        <v>14</v>
      </c>
      <c r="F42" s="2">
        <v>1</v>
      </c>
      <c r="G42" s="2">
        <v>2</v>
      </c>
      <c r="H42" s="2">
        <v>9</v>
      </c>
      <c r="I42" s="2">
        <v>6</v>
      </c>
      <c r="J42" s="2">
        <v>39</v>
      </c>
      <c r="K42" s="2">
        <f t="shared" si="0"/>
        <v>54</v>
      </c>
      <c r="L42" s="4">
        <f t="shared" si="1"/>
        <v>71</v>
      </c>
      <c r="M42" s="8">
        <v>13</v>
      </c>
      <c r="N42" s="8">
        <f t="shared" si="2"/>
        <v>84</v>
      </c>
      <c r="O42" s="4" t="s">
        <v>143</v>
      </c>
    </row>
    <row r="43" spans="1:15" ht="15">
      <c r="A43" s="7">
        <v>84885</v>
      </c>
      <c r="B43" s="3" t="s">
        <v>61</v>
      </c>
      <c r="C43" s="3" t="s">
        <v>12</v>
      </c>
      <c r="D43" s="10">
        <v>31684</v>
      </c>
      <c r="E43" s="2">
        <v>12</v>
      </c>
      <c r="F43" s="2">
        <v>3</v>
      </c>
      <c r="G43" s="2">
        <v>2</v>
      </c>
      <c r="H43" s="2">
        <v>12</v>
      </c>
      <c r="I43" s="2">
        <v>3</v>
      </c>
      <c r="J43" s="2">
        <v>39</v>
      </c>
      <c r="K43" s="2">
        <f t="shared" si="0"/>
        <v>54</v>
      </c>
      <c r="L43" s="4">
        <f t="shared" si="1"/>
        <v>71</v>
      </c>
      <c r="M43" s="8">
        <v>12.75</v>
      </c>
      <c r="N43" s="8">
        <f t="shared" si="2"/>
        <v>83.75</v>
      </c>
      <c r="O43" s="4" t="s">
        <v>144</v>
      </c>
    </row>
    <row r="44" spans="1:15" ht="15">
      <c r="A44" s="7">
        <v>87369</v>
      </c>
      <c r="B44" s="3" t="s">
        <v>14</v>
      </c>
      <c r="C44" s="3" t="s">
        <v>12</v>
      </c>
      <c r="D44" s="10">
        <v>29421</v>
      </c>
      <c r="E44" s="2">
        <v>10</v>
      </c>
      <c r="F44" s="2">
        <v>2</v>
      </c>
      <c r="G44" s="2">
        <v>2</v>
      </c>
      <c r="H44" s="2">
        <v>9</v>
      </c>
      <c r="I44" s="2">
        <v>9</v>
      </c>
      <c r="J44" s="2">
        <v>36</v>
      </c>
      <c r="K44" s="2">
        <f t="shared" si="0"/>
        <v>54</v>
      </c>
      <c r="L44" s="4">
        <f t="shared" si="1"/>
        <v>68</v>
      </c>
      <c r="M44" s="8">
        <v>15.25</v>
      </c>
      <c r="N44" s="8">
        <f t="shared" si="2"/>
        <v>83.25</v>
      </c>
      <c r="O44" s="4" t="s">
        <v>145</v>
      </c>
    </row>
    <row r="45" spans="1:15" ht="15">
      <c r="A45" s="7">
        <v>89069</v>
      </c>
      <c r="B45" s="3" t="s">
        <v>66</v>
      </c>
      <c r="C45" s="3" t="s">
        <v>12</v>
      </c>
      <c r="D45" s="10">
        <v>33743</v>
      </c>
      <c r="E45" s="2">
        <v>12</v>
      </c>
      <c r="F45" s="2">
        <v>2</v>
      </c>
      <c r="G45" s="2">
        <v>2</v>
      </c>
      <c r="H45" s="2">
        <v>12</v>
      </c>
      <c r="I45" s="2">
        <v>12</v>
      </c>
      <c r="J45" s="2">
        <v>39</v>
      </c>
      <c r="K45" s="2">
        <f t="shared" si="0"/>
        <v>63</v>
      </c>
      <c r="L45" s="4">
        <f t="shared" si="1"/>
        <v>79</v>
      </c>
      <c r="M45" s="8">
        <v>3.5</v>
      </c>
      <c r="N45" s="8">
        <f t="shared" si="2"/>
        <v>82.5</v>
      </c>
      <c r="O45" s="4" t="s">
        <v>146</v>
      </c>
    </row>
    <row r="46" spans="1:15" ht="15">
      <c r="A46" s="7">
        <v>77126</v>
      </c>
      <c r="B46" s="3" t="s">
        <v>85</v>
      </c>
      <c r="C46" s="3" t="s">
        <v>12</v>
      </c>
      <c r="D46" s="10">
        <v>28167</v>
      </c>
      <c r="E46" s="2">
        <v>18</v>
      </c>
      <c r="F46" s="2">
        <v>3</v>
      </c>
      <c r="G46" s="2">
        <v>1</v>
      </c>
      <c r="H46" s="2">
        <v>6</v>
      </c>
      <c r="I46" s="2">
        <v>6</v>
      </c>
      <c r="J46" s="2">
        <v>39</v>
      </c>
      <c r="K46" s="2">
        <f t="shared" si="0"/>
        <v>51</v>
      </c>
      <c r="L46" s="4">
        <f t="shared" si="1"/>
        <v>73</v>
      </c>
      <c r="M46" s="8">
        <v>9.5</v>
      </c>
      <c r="N46" s="8">
        <f t="shared" si="2"/>
        <v>82.5</v>
      </c>
      <c r="O46" s="4" t="s">
        <v>147</v>
      </c>
    </row>
    <row r="47" spans="1:15" ht="15">
      <c r="A47" s="7">
        <v>92547</v>
      </c>
      <c r="B47" s="3" t="s">
        <v>95</v>
      </c>
      <c r="C47" s="3" t="s">
        <v>12</v>
      </c>
      <c r="D47" s="10">
        <v>33638</v>
      </c>
      <c r="E47" s="2">
        <v>16</v>
      </c>
      <c r="F47" s="2">
        <v>2</v>
      </c>
      <c r="G47" s="2">
        <v>2</v>
      </c>
      <c r="H47" s="2">
        <v>12</v>
      </c>
      <c r="I47" s="2">
        <v>9</v>
      </c>
      <c r="J47" s="2">
        <v>39</v>
      </c>
      <c r="K47" s="2">
        <f t="shared" si="0"/>
        <v>60</v>
      </c>
      <c r="L47" s="4">
        <f t="shared" si="1"/>
        <v>80</v>
      </c>
      <c r="M47" s="8">
        <v>2.25</v>
      </c>
      <c r="N47" s="8">
        <f t="shared" si="2"/>
        <v>82.25</v>
      </c>
      <c r="O47" s="4" t="s">
        <v>148</v>
      </c>
    </row>
    <row r="48" spans="1:15" ht="15">
      <c r="A48" s="7">
        <v>85338</v>
      </c>
      <c r="B48" s="3" t="s">
        <v>70</v>
      </c>
      <c r="C48" s="3" t="s">
        <v>12</v>
      </c>
      <c r="D48" s="10">
        <v>33614</v>
      </c>
      <c r="E48" s="2">
        <v>16</v>
      </c>
      <c r="F48" s="2">
        <v>1</v>
      </c>
      <c r="G48" s="2">
        <v>2</v>
      </c>
      <c r="H48" s="2">
        <v>9</v>
      </c>
      <c r="I48" s="2">
        <v>6</v>
      </c>
      <c r="J48" s="2">
        <v>42</v>
      </c>
      <c r="K48" s="2">
        <f t="shared" si="0"/>
        <v>57</v>
      </c>
      <c r="L48" s="4">
        <f t="shared" si="1"/>
        <v>76</v>
      </c>
      <c r="M48" s="8">
        <v>6.25</v>
      </c>
      <c r="N48" s="8">
        <f t="shared" si="2"/>
        <v>82.25</v>
      </c>
      <c r="O48" s="4" t="s">
        <v>149</v>
      </c>
    </row>
    <row r="49" spans="1:15" ht="15">
      <c r="A49" s="7">
        <v>80944</v>
      </c>
      <c r="B49" s="3" t="s">
        <v>58</v>
      </c>
      <c r="C49" s="3" t="s">
        <v>12</v>
      </c>
      <c r="D49" s="10">
        <v>28951</v>
      </c>
      <c r="E49" s="2">
        <v>16</v>
      </c>
      <c r="F49" s="2">
        <v>2</v>
      </c>
      <c r="G49" s="2">
        <v>2</v>
      </c>
      <c r="H49" s="2">
        <v>12</v>
      </c>
      <c r="I49" s="2">
        <v>9</v>
      </c>
      <c r="J49" s="2">
        <v>27</v>
      </c>
      <c r="K49" s="2">
        <f t="shared" si="0"/>
        <v>48</v>
      </c>
      <c r="L49" s="4">
        <f t="shared" si="1"/>
        <v>68</v>
      </c>
      <c r="M49" s="8">
        <v>14</v>
      </c>
      <c r="N49" s="8">
        <f t="shared" si="2"/>
        <v>82</v>
      </c>
      <c r="O49" s="4" t="s">
        <v>150</v>
      </c>
    </row>
    <row r="50" spans="1:15" ht="15">
      <c r="A50" s="7">
        <v>86544</v>
      </c>
      <c r="B50" s="3" t="s">
        <v>74</v>
      </c>
      <c r="C50" s="3" t="s">
        <v>12</v>
      </c>
      <c r="D50" s="10">
        <v>32224</v>
      </c>
      <c r="E50" s="2">
        <v>12</v>
      </c>
      <c r="F50" s="2">
        <v>2</v>
      </c>
      <c r="G50" s="2">
        <v>2</v>
      </c>
      <c r="H50" s="2">
        <v>12</v>
      </c>
      <c r="I50" s="2">
        <v>6</v>
      </c>
      <c r="J50" s="2">
        <v>39</v>
      </c>
      <c r="K50" s="2">
        <f t="shared" si="0"/>
        <v>57</v>
      </c>
      <c r="L50" s="4">
        <f t="shared" si="1"/>
        <v>73</v>
      </c>
      <c r="M50" s="8">
        <v>8.75</v>
      </c>
      <c r="N50" s="8">
        <f t="shared" si="2"/>
        <v>81.75</v>
      </c>
      <c r="O50" s="4" t="s">
        <v>151</v>
      </c>
    </row>
    <row r="51" spans="1:15" ht="15">
      <c r="A51" s="7">
        <v>81321</v>
      </c>
      <c r="B51" s="3" t="s">
        <v>50</v>
      </c>
      <c r="C51" s="3" t="s">
        <v>12</v>
      </c>
      <c r="D51" s="10">
        <v>33297</v>
      </c>
      <c r="E51" s="2">
        <v>18</v>
      </c>
      <c r="F51" s="2">
        <v>3</v>
      </c>
      <c r="G51" s="2">
        <v>2</v>
      </c>
      <c r="H51" s="2">
        <v>15</v>
      </c>
      <c r="I51" s="2">
        <v>6</v>
      </c>
      <c r="J51" s="2">
        <v>36</v>
      </c>
      <c r="K51" s="2">
        <f t="shared" si="0"/>
        <v>57</v>
      </c>
      <c r="L51" s="4">
        <f t="shared" si="1"/>
        <v>80</v>
      </c>
      <c r="M51" s="8">
        <v>1.5</v>
      </c>
      <c r="N51" s="8">
        <f t="shared" si="2"/>
        <v>81.5</v>
      </c>
      <c r="O51" s="4" t="s">
        <v>152</v>
      </c>
    </row>
    <row r="52" spans="1:15" ht="15">
      <c r="A52" s="7">
        <v>81139</v>
      </c>
      <c r="B52" s="3" t="s">
        <v>87</v>
      </c>
      <c r="C52" s="3" t="s">
        <v>12</v>
      </c>
      <c r="D52" s="10">
        <v>31784</v>
      </c>
      <c r="E52" s="2">
        <v>16</v>
      </c>
      <c r="F52" s="2">
        <v>3</v>
      </c>
      <c r="G52" s="2">
        <v>2</v>
      </c>
      <c r="H52" s="2">
        <v>15</v>
      </c>
      <c r="I52" s="2">
        <v>9</v>
      </c>
      <c r="J52" s="2">
        <v>33</v>
      </c>
      <c r="K52" s="2">
        <f t="shared" si="0"/>
        <v>57</v>
      </c>
      <c r="L52" s="4">
        <f t="shared" si="1"/>
        <v>78</v>
      </c>
      <c r="M52" s="8">
        <v>3.25</v>
      </c>
      <c r="N52" s="8">
        <f t="shared" si="2"/>
        <v>81.25</v>
      </c>
      <c r="O52" s="4" t="s">
        <v>153</v>
      </c>
    </row>
    <row r="53" spans="1:15" ht="15">
      <c r="A53" s="7">
        <v>87283</v>
      </c>
      <c r="B53" s="3" t="s">
        <v>59</v>
      </c>
      <c r="C53" s="3" t="s">
        <v>12</v>
      </c>
      <c r="D53" s="10">
        <v>32611</v>
      </c>
      <c r="E53" s="2">
        <v>12</v>
      </c>
      <c r="F53" s="2">
        <v>1</v>
      </c>
      <c r="G53" s="2">
        <v>2</v>
      </c>
      <c r="H53" s="2">
        <v>12</v>
      </c>
      <c r="I53" s="2">
        <v>6</v>
      </c>
      <c r="J53" s="2">
        <v>39</v>
      </c>
      <c r="K53" s="2">
        <f t="shared" si="0"/>
        <v>57</v>
      </c>
      <c r="L53" s="4">
        <f t="shared" si="1"/>
        <v>72</v>
      </c>
      <c r="M53" s="8">
        <v>9.25</v>
      </c>
      <c r="N53" s="8">
        <f t="shared" si="2"/>
        <v>81.25</v>
      </c>
      <c r="O53" s="4" t="s">
        <v>154</v>
      </c>
    </row>
    <row r="54" spans="1:15" ht="15">
      <c r="A54" s="7">
        <v>89073</v>
      </c>
      <c r="B54" s="3" t="s">
        <v>11</v>
      </c>
      <c r="C54" s="3" t="s">
        <v>12</v>
      </c>
      <c r="D54" s="10">
        <v>32883</v>
      </c>
      <c r="E54" s="2">
        <v>16</v>
      </c>
      <c r="F54" s="2">
        <v>3</v>
      </c>
      <c r="G54" s="2">
        <v>2</v>
      </c>
      <c r="H54" s="2">
        <v>12</v>
      </c>
      <c r="I54" s="2">
        <v>6</v>
      </c>
      <c r="J54" s="2">
        <v>39</v>
      </c>
      <c r="K54" s="2">
        <f t="shared" si="0"/>
        <v>57</v>
      </c>
      <c r="L54" s="4">
        <f t="shared" si="1"/>
        <v>78</v>
      </c>
      <c r="M54" s="8">
        <v>2.5</v>
      </c>
      <c r="N54" s="8">
        <f t="shared" si="2"/>
        <v>80.5</v>
      </c>
      <c r="O54" s="4" t="s">
        <v>155</v>
      </c>
    </row>
    <row r="55" spans="1:15" ht="15">
      <c r="A55" s="7">
        <v>83528</v>
      </c>
      <c r="B55" s="3" t="s">
        <v>80</v>
      </c>
      <c r="C55" s="3" t="s">
        <v>12</v>
      </c>
      <c r="D55" s="10">
        <v>33553</v>
      </c>
      <c r="E55" s="2">
        <v>16</v>
      </c>
      <c r="F55" s="2">
        <v>2</v>
      </c>
      <c r="G55" s="2">
        <v>2</v>
      </c>
      <c r="H55" s="2">
        <v>9</v>
      </c>
      <c r="I55" s="2">
        <v>6</v>
      </c>
      <c r="J55" s="2">
        <v>42</v>
      </c>
      <c r="K55" s="2">
        <f t="shared" si="0"/>
        <v>57</v>
      </c>
      <c r="L55" s="4">
        <f t="shared" si="1"/>
        <v>77</v>
      </c>
      <c r="M55" s="8">
        <v>3.5</v>
      </c>
      <c r="N55" s="8">
        <f t="shared" si="2"/>
        <v>80.5</v>
      </c>
      <c r="O55" s="4" t="s">
        <v>156</v>
      </c>
    </row>
    <row r="56" spans="1:15" ht="15">
      <c r="A56" s="7">
        <v>87123</v>
      </c>
      <c r="B56" s="3" t="s">
        <v>91</v>
      </c>
      <c r="C56" s="3" t="s">
        <v>12</v>
      </c>
      <c r="D56" s="10">
        <v>32163</v>
      </c>
      <c r="E56" s="2">
        <v>16</v>
      </c>
      <c r="F56" s="2">
        <v>1</v>
      </c>
      <c r="G56" s="2">
        <v>2</v>
      </c>
      <c r="H56" s="2">
        <v>15</v>
      </c>
      <c r="I56" s="2">
        <v>9</v>
      </c>
      <c r="J56" s="2">
        <v>36</v>
      </c>
      <c r="K56" s="2">
        <f t="shared" si="0"/>
        <v>60</v>
      </c>
      <c r="L56" s="4">
        <f t="shared" si="1"/>
        <v>79</v>
      </c>
      <c r="M56" s="8">
        <v>1</v>
      </c>
      <c r="N56" s="8">
        <f t="shared" si="2"/>
        <v>80</v>
      </c>
      <c r="O56" s="4" t="s">
        <v>157</v>
      </c>
    </row>
    <row r="57" spans="1:15" ht="15">
      <c r="A57" s="7">
        <v>82246</v>
      </c>
      <c r="B57" s="3" t="s">
        <v>15</v>
      </c>
      <c r="C57" s="3" t="s">
        <v>12</v>
      </c>
      <c r="D57" s="10">
        <v>31904</v>
      </c>
      <c r="E57" s="2">
        <v>14</v>
      </c>
      <c r="F57" s="2">
        <v>0</v>
      </c>
      <c r="G57" s="2">
        <v>1</v>
      </c>
      <c r="H57" s="2">
        <v>9</v>
      </c>
      <c r="I57" s="2">
        <v>9</v>
      </c>
      <c r="J57" s="2">
        <v>39</v>
      </c>
      <c r="K57" s="2">
        <f t="shared" si="0"/>
        <v>57</v>
      </c>
      <c r="L57" s="4">
        <f t="shared" si="1"/>
        <v>72</v>
      </c>
      <c r="M57" s="8">
        <v>7.75</v>
      </c>
      <c r="N57" s="8">
        <f t="shared" si="2"/>
        <v>79.75</v>
      </c>
      <c r="O57" s="4" t="s">
        <v>158</v>
      </c>
    </row>
    <row r="58" spans="1:15" ht="15">
      <c r="A58" s="7">
        <v>88329</v>
      </c>
      <c r="B58" s="3" t="s">
        <v>99</v>
      </c>
      <c r="C58" s="3" t="s">
        <v>12</v>
      </c>
      <c r="D58" s="10">
        <v>33980</v>
      </c>
      <c r="E58" s="2">
        <v>18</v>
      </c>
      <c r="F58" s="2">
        <v>2</v>
      </c>
      <c r="G58" s="2">
        <v>1</v>
      </c>
      <c r="H58" s="2">
        <v>12</v>
      </c>
      <c r="I58" s="2">
        <v>6</v>
      </c>
      <c r="J58" s="2">
        <v>39</v>
      </c>
      <c r="K58" s="2">
        <f aca="true" t="shared" si="3" ref="K58:K93">H58+I58+J58</f>
        <v>57</v>
      </c>
      <c r="L58" s="4">
        <f aca="true" t="shared" si="4" ref="L58:L93">SUM(E58:J58)</f>
        <v>78</v>
      </c>
      <c r="M58" s="8">
        <v>1.5</v>
      </c>
      <c r="N58" s="8">
        <f aca="true" t="shared" si="5" ref="N58:N93">SUM(L58:M58)</f>
        <v>79.5</v>
      </c>
      <c r="O58" s="4" t="s">
        <v>159</v>
      </c>
    </row>
    <row r="59" spans="1:15" ht="15">
      <c r="A59" s="7">
        <v>84577</v>
      </c>
      <c r="B59" s="3" t="s">
        <v>78</v>
      </c>
      <c r="C59" s="3" t="s">
        <v>12</v>
      </c>
      <c r="D59" s="10">
        <v>32636</v>
      </c>
      <c r="E59" s="2">
        <v>16</v>
      </c>
      <c r="F59" s="2">
        <v>2</v>
      </c>
      <c r="G59" s="2">
        <v>2</v>
      </c>
      <c r="H59" s="2">
        <v>12</v>
      </c>
      <c r="I59" s="2">
        <v>6</v>
      </c>
      <c r="J59" s="2">
        <v>39</v>
      </c>
      <c r="K59" s="2">
        <f t="shared" si="3"/>
        <v>57</v>
      </c>
      <c r="L59" s="4">
        <f t="shared" si="4"/>
        <v>77</v>
      </c>
      <c r="M59" s="8">
        <v>2.5</v>
      </c>
      <c r="N59" s="8">
        <f t="shared" si="5"/>
        <v>79.5</v>
      </c>
      <c r="O59" s="4" t="s">
        <v>160</v>
      </c>
    </row>
    <row r="60" spans="1:15" ht="15">
      <c r="A60" s="7">
        <v>80350</v>
      </c>
      <c r="B60" s="3" t="s">
        <v>79</v>
      </c>
      <c r="C60" s="3" t="s">
        <v>12</v>
      </c>
      <c r="D60" s="10">
        <v>33691</v>
      </c>
      <c r="E60" s="2">
        <v>18</v>
      </c>
      <c r="F60" s="2">
        <v>3</v>
      </c>
      <c r="G60" s="2">
        <v>2</v>
      </c>
      <c r="H60" s="2">
        <v>9</v>
      </c>
      <c r="I60" s="2">
        <v>6</v>
      </c>
      <c r="J60" s="2">
        <v>39</v>
      </c>
      <c r="K60" s="2">
        <f t="shared" si="3"/>
        <v>54</v>
      </c>
      <c r="L60" s="4">
        <f t="shared" si="4"/>
        <v>77</v>
      </c>
      <c r="M60" s="8">
        <v>2.5</v>
      </c>
      <c r="N60" s="8">
        <f t="shared" si="5"/>
        <v>79.5</v>
      </c>
      <c r="O60" s="4" t="s">
        <v>161</v>
      </c>
    </row>
    <row r="61" spans="1:15" ht="15">
      <c r="A61" s="7">
        <v>88217</v>
      </c>
      <c r="B61" s="3" t="s">
        <v>73</v>
      </c>
      <c r="C61" s="3" t="s">
        <v>12</v>
      </c>
      <c r="D61" s="10">
        <v>34036</v>
      </c>
      <c r="E61" s="2">
        <v>12</v>
      </c>
      <c r="F61" s="2">
        <v>2</v>
      </c>
      <c r="G61" s="2">
        <v>2</v>
      </c>
      <c r="H61" s="2">
        <v>12</v>
      </c>
      <c r="I61" s="2">
        <v>9</v>
      </c>
      <c r="J61" s="2">
        <v>39</v>
      </c>
      <c r="K61" s="2">
        <f t="shared" si="3"/>
        <v>60</v>
      </c>
      <c r="L61" s="4">
        <f t="shared" si="4"/>
        <v>76</v>
      </c>
      <c r="M61" s="8">
        <v>3.5</v>
      </c>
      <c r="N61" s="8">
        <f t="shared" si="5"/>
        <v>79.5</v>
      </c>
      <c r="O61" s="4" t="s">
        <v>162</v>
      </c>
    </row>
    <row r="62" spans="1:15" ht="15">
      <c r="A62" s="7">
        <v>88822</v>
      </c>
      <c r="B62" s="3" t="s">
        <v>88</v>
      </c>
      <c r="C62" s="3" t="s">
        <v>12</v>
      </c>
      <c r="D62" s="10">
        <v>31100</v>
      </c>
      <c r="E62" s="2">
        <v>16</v>
      </c>
      <c r="F62" s="2">
        <v>2</v>
      </c>
      <c r="G62" s="2">
        <v>1</v>
      </c>
      <c r="H62" s="2">
        <v>12</v>
      </c>
      <c r="I62" s="2">
        <v>3</v>
      </c>
      <c r="J62" s="2">
        <v>39</v>
      </c>
      <c r="K62" s="2">
        <f t="shared" si="3"/>
        <v>54</v>
      </c>
      <c r="L62" s="4">
        <f t="shared" si="4"/>
        <v>73</v>
      </c>
      <c r="M62" s="8">
        <v>6.5</v>
      </c>
      <c r="N62" s="8">
        <f t="shared" si="5"/>
        <v>79.5</v>
      </c>
      <c r="O62" s="4" t="s">
        <v>163</v>
      </c>
    </row>
    <row r="63" spans="1:15" ht="15">
      <c r="A63" s="7">
        <v>89717</v>
      </c>
      <c r="B63" s="3" t="s">
        <v>64</v>
      </c>
      <c r="C63" s="3" t="s">
        <v>12</v>
      </c>
      <c r="D63" s="10">
        <v>31652</v>
      </c>
      <c r="E63" s="2">
        <v>12</v>
      </c>
      <c r="F63" s="2">
        <v>1</v>
      </c>
      <c r="G63" s="2">
        <v>2</v>
      </c>
      <c r="H63" s="2">
        <v>9</v>
      </c>
      <c r="I63" s="2">
        <v>6</v>
      </c>
      <c r="J63" s="2">
        <v>36</v>
      </c>
      <c r="K63" s="2">
        <f t="shared" si="3"/>
        <v>51</v>
      </c>
      <c r="L63" s="4">
        <f t="shared" si="4"/>
        <v>66</v>
      </c>
      <c r="M63" s="8">
        <v>13.5</v>
      </c>
      <c r="N63" s="8">
        <f t="shared" si="5"/>
        <v>79.5</v>
      </c>
      <c r="O63" s="4" t="s">
        <v>164</v>
      </c>
    </row>
    <row r="64" spans="1:15" ht="15">
      <c r="A64" s="7">
        <v>90196</v>
      </c>
      <c r="B64" s="3" t="s">
        <v>42</v>
      </c>
      <c r="C64" s="3" t="s">
        <v>12</v>
      </c>
      <c r="D64" s="10">
        <v>33492</v>
      </c>
      <c r="E64" s="2">
        <v>14</v>
      </c>
      <c r="F64" s="2">
        <v>2</v>
      </c>
      <c r="G64" s="2">
        <v>2</v>
      </c>
      <c r="H64" s="2">
        <v>9</v>
      </c>
      <c r="I64" s="2">
        <v>9</v>
      </c>
      <c r="J64" s="2">
        <v>42</v>
      </c>
      <c r="K64" s="2">
        <f t="shared" si="3"/>
        <v>60</v>
      </c>
      <c r="L64" s="4">
        <f t="shared" si="4"/>
        <v>78</v>
      </c>
      <c r="M64" s="8">
        <v>1</v>
      </c>
      <c r="N64" s="8">
        <f t="shared" si="5"/>
        <v>79</v>
      </c>
      <c r="O64" s="4" t="s">
        <v>165</v>
      </c>
    </row>
    <row r="65" spans="1:15" ht="15">
      <c r="A65" s="7">
        <v>86218</v>
      </c>
      <c r="B65" s="3" t="s">
        <v>32</v>
      </c>
      <c r="C65" s="3" t="s">
        <v>12</v>
      </c>
      <c r="D65" s="10">
        <v>31282</v>
      </c>
      <c r="E65" s="2">
        <v>18</v>
      </c>
      <c r="F65" s="2">
        <v>2</v>
      </c>
      <c r="G65" s="2">
        <v>1</v>
      </c>
      <c r="H65" s="2">
        <v>9</v>
      </c>
      <c r="I65" s="2">
        <v>0</v>
      </c>
      <c r="J65" s="2">
        <v>42</v>
      </c>
      <c r="K65" s="2">
        <f t="shared" si="3"/>
        <v>51</v>
      </c>
      <c r="L65" s="4">
        <f t="shared" si="4"/>
        <v>72</v>
      </c>
      <c r="M65" s="8">
        <v>7</v>
      </c>
      <c r="N65" s="8">
        <f t="shared" si="5"/>
        <v>79</v>
      </c>
      <c r="O65" s="4" t="s">
        <v>166</v>
      </c>
    </row>
    <row r="66" spans="1:15" ht="15">
      <c r="A66" s="7">
        <v>88925</v>
      </c>
      <c r="B66" s="3" t="s">
        <v>60</v>
      </c>
      <c r="C66" s="3" t="s">
        <v>12</v>
      </c>
      <c r="D66" s="10">
        <v>32040</v>
      </c>
      <c r="E66" s="2">
        <v>14</v>
      </c>
      <c r="F66" s="2">
        <v>1</v>
      </c>
      <c r="G66" s="2">
        <v>1</v>
      </c>
      <c r="H66" s="2">
        <v>12</v>
      </c>
      <c r="I66" s="2">
        <v>9</v>
      </c>
      <c r="J66" s="2">
        <v>33</v>
      </c>
      <c r="K66" s="2">
        <f t="shared" si="3"/>
        <v>54</v>
      </c>
      <c r="L66" s="4">
        <f t="shared" si="4"/>
        <v>70</v>
      </c>
      <c r="M66" s="8">
        <v>9</v>
      </c>
      <c r="N66" s="8">
        <f t="shared" si="5"/>
        <v>79</v>
      </c>
      <c r="O66" s="4" t="s">
        <v>167</v>
      </c>
    </row>
    <row r="67" spans="1:15" ht="15">
      <c r="A67" s="7">
        <v>84598</v>
      </c>
      <c r="B67" s="3" t="s">
        <v>20</v>
      </c>
      <c r="C67" s="3" t="s">
        <v>12</v>
      </c>
      <c r="D67" s="10">
        <v>30972</v>
      </c>
      <c r="E67" s="2">
        <v>16</v>
      </c>
      <c r="F67" s="2">
        <v>3</v>
      </c>
      <c r="G67" s="2">
        <v>2</v>
      </c>
      <c r="H67" s="2">
        <v>9</v>
      </c>
      <c r="I67" s="2">
        <v>3</v>
      </c>
      <c r="J67" s="2">
        <v>39</v>
      </c>
      <c r="K67" s="2">
        <f t="shared" si="3"/>
        <v>51</v>
      </c>
      <c r="L67" s="4">
        <f t="shared" si="4"/>
        <v>72</v>
      </c>
      <c r="M67" s="8">
        <v>6.75</v>
      </c>
      <c r="N67" s="8">
        <f t="shared" si="5"/>
        <v>78.75</v>
      </c>
      <c r="O67" s="4" t="s">
        <v>168</v>
      </c>
    </row>
    <row r="68" spans="1:15" ht="15">
      <c r="A68" s="7">
        <v>87490</v>
      </c>
      <c r="B68" s="3" t="s">
        <v>76</v>
      </c>
      <c r="C68" s="3" t="s">
        <v>12</v>
      </c>
      <c r="D68" s="10">
        <v>33778</v>
      </c>
      <c r="E68" s="2">
        <v>16</v>
      </c>
      <c r="F68" s="2">
        <v>3</v>
      </c>
      <c r="G68" s="2">
        <v>2</v>
      </c>
      <c r="H68" s="2">
        <v>12</v>
      </c>
      <c r="I68" s="2">
        <v>9</v>
      </c>
      <c r="J68" s="2">
        <v>36</v>
      </c>
      <c r="K68" s="2">
        <f t="shared" si="3"/>
        <v>57</v>
      </c>
      <c r="L68" s="4">
        <f t="shared" si="4"/>
        <v>78</v>
      </c>
      <c r="M68" s="8">
        <v>0</v>
      </c>
      <c r="N68" s="8">
        <f t="shared" si="5"/>
        <v>78</v>
      </c>
      <c r="O68" s="4" t="s">
        <v>169</v>
      </c>
    </row>
    <row r="69" spans="1:15" ht="15">
      <c r="A69" s="7">
        <v>84545</v>
      </c>
      <c r="B69" s="3" t="s">
        <v>98</v>
      </c>
      <c r="C69" s="3" t="s">
        <v>12</v>
      </c>
      <c r="D69" s="10">
        <v>34110</v>
      </c>
      <c r="E69" s="2">
        <v>14</v>
      </c>
      <c r="F69" s="2">
        <v>2</v>
      </c>
      <c r="G69" s="2">
        <v>2</v>
      </c>
      <c r="H69" s="2">
        <v>12</v>
      </c>
      <c r="I69" s="2">
        <v>9</v>
      </c>
      <c r="J69" s="2">
        <v>36</v>
      </c>
      <c r="K69" s="2">
        <f t="shared" si="3"/>
        <v>57</v>
      </c>
      <c r="L69" s="4">
        <f t="shared" si="4"/>
        <v>75</v>
      </c>
      <c r="M69" s="8">
        <v>2.5</v>
      </c>
      <c r="N69" s="8">
        <f t="shared" si="5"/>
        <v>77.5</v>
      </c>
      <c r="O69" s="4" t="s">
        <v>170</v>
      </c>
    </row>
    <row r="70" spans="1:15" ht="15">
      <c r="A70" s="7">
        <v>85037</v>
      </c>
      <c r="B70" s="3" t="s">
        <v>23</v>
      </c>
      <c r="C70" s="3" t="s">
        <v>12</v>
      </c>
      <c r="D70" s="10">
        <v>33190</v>
      </c>
      <c r="E70" s="2">
        <v>16</v>
      </c>
      <c r="F70" s="2">
        <v>2</v>
      </c>
      <c r="G70" s="2">
        <v>2</v>
      </c>
      <c r="H70" s="2">
        <v>9</v>
      </c>
      <c r="I70" s="2">
        <v>6</v>
      </c>
      <c r="J70" s="2">
        <v>39</v>
      </c>
      <c r="K70" s="2">
        <f t="shared" si="3"/>
        <v>54</v>
      </c>
      <c r="L70" s="4">
        <f t="shared" si="4"/>
        <v>74</v>
      </c>
      <c r="M70" s="8">
        <v>3.5</v>
      </c>
      <c r="N70" s="8">
        <f t="shared" si="5"/>
        <v>77.5</v>
      </c>
      <c r="O70" s="4" t="s">
        <v>171</v>
      </c>
    </row>
    <row r="71" spans="1:15" ht="15">
      <c r="A71" s="7">
        <v>92658</v>
      </c>
      <c r="B71" s="3" t="s">
        <v>62</v>
      </c>
      <c r="C71" s="3" t="s">
        <v>12</v>
      </c>
      <c r="D71" s="10">
        <v>33554</v>
      </c>
      <c r="E71" s="2">
        <v>16</v>
      </c>
      <c r="F71" s="2">
        <v>2</v>
      </c>
      <c r="G71" s="2">
        <v>2</v>
      </c>
      <c r="H71" s="2">
        <v>12</v>
      </c>
      <c r="I71" s="2">
        <v>6</v>
      </c>
      <c r="J71" s="2">
        <v>36</v>
      </c>
      <c r="K71" s="2">
        <f t="shared" si="3"/>
        <v>54</v>
      </c>
      <c r="L71" s="4">
        <f t="shared" si="4"/>
        <v>74</v>
      </c>
      <c r="M71" s="8">
        <v>3.5</v>
      </c>
      <c r="N71" s="8">
        <f t="shared" si="5"/>
        <v>77.5</v>
      </c>
      <c r="O71" s="4" t="s">
        <v>172</v>
      </c>
    </row>
    <row r="72" spans="1:15" ht="15">
      <c r="A72" s="7">
        <v>85409</v>
      </c>
      <c r="B72" s="3" t="s">
        <v>52</v>
      </c>
      <c r="C72" s="3" t="s">
        <v>12</v>
      </c>
      <c r="D72" s="10">
        <v>29279</v>
      </c>
      <c r="E72" s="2">
        <v>10</v>
      </c>
      <c r="F72" s="2">
        <v>2</v>
      </c>
      <c r="G72" s="2">
        <v>2</v>
      </c>
      <c r="H72" s="2">
        <v>6</v>
      </c>
      <c r="I72" s="2">
        <v>9</v>
      </c>
      <c r="J72" s="2">
        <v>30</v>
      </c>
      <c r="K72" s="2">
        <f t="shared" si="3"/>
        <v>45</v>
      </c>
      <c r="L72" s="4">
        <f t="shared" si="4"/>
        <v>59</v>
      </c>
      <c r="M72" s="8">
        <v>18.5</v>
      </c>
      <c r="N72" s="8">
        <f t="shared" si="5"/>
        <v>77.5</v>
      </c>
      <c r="O72" s="4" t="s">
        <v>173</v>
      </c>
    </row>
    <row r="73" spans="1:15" ht="15">
      <c r="A73" s="7">
        <v>88002</v>
      </c>
      <c r="B73" s="3" t="s">
        <v>90</v>
      </c>
      <c r="C73" s="3" t="s">
        <v>12</v>
      </c>
      <c r="D73" s="10">
        <v>31836</v>
      </c>
      <c r="E73" s="2">
        <v>14</v>
      </c>
      <c r="F73" s="2">
        <v>2</v>
      </c>
      <c r="G73" s="2">
        <v>2</v>
      </c>
      <c r="H73" s="2">
        <v>12</v>
      </c>
      <c r="I73" s="2">
        <v>9</v>
      </c>
      <c r="J73" s="2">
        <v>36</v>
      </c>
      <c r="K73" s="2">
        <f t="shared" si="3"/>
        <v>57</v>
      </c>
      <c r="L73" s="4">
        <f t="shared" si="4"/>
        <v>75</v>
      </c>
      <c r="M73" s="8">
        <v>1.5</v>
      </c>
      <c r="N73" s="8">
        <f t="shared" si="5"/>
        <v>76.5</v>
      </c>
      <c r="O73" s="4" t="s">
        <v>174</v>
      </c>
    </row>
    <row r="74" spans="1:15" ht="15">
      <c r="A74" s="7">
        <v>81431</v>
      </c>
      <c r="B74" s="3" t="s">
        <v>93</v>
      </c>
      <c r="C74" s="3" t="s">
        <v>12</v>
      </c>
      <c r="D74" s="10">
        <v>33842</v>
      </c>
      <c r="E74" s="2">
        <v>14</v>
      </c>
      <c r="F74" s="2">
        <v>2</v>
      </c>
      <c r="G74" s="2">
        <v>2</v>
      </c>
      <c r="H74" s="2">
        <v>9</v>
      </c>
      <c r="I74" s="2">
        <v>6</v>
      </c>
      <c r="J74" s="2">
        <v>42</v>
      </c>
      <c r="K74" s="2">
        <f t="shared" si="3"/>
        <v>57</v>
      </c>
      <c r="L74" s="4">
        <f t="shared" si="4"/>
        <v>75</v>
      </c>
      <c r="M74" s="8">
        <v>1.5</v>
      </c>
      <c r="N74" s="8">
        <f t="shared" si="5"/>
        <v>76.5</v>
      </c>
      <c r="O74" s="4" t="s">
        <v>175</v>
      </c>
    </row>
    <row r="75" spans="1:15" ht="15">
      <c r="A75" s="7">
        <v>89707</v>
      </c>
      <c r="B75" s="3" t="s">
        <v>48</v>
      </c>
      <c r="C75" s="3" t="s">
        <v>12</v>
      </c>
      <c r="D75" s="10">
        <v>31972</v>
      </c>
      <c r="E75" s="2">
        <v>12</v>
      </c>
      <c r="F75" s="2">
        <v>1</v>
      </c>
      <c r="G75" s="2">
        <v>2</v>
      </c>
      <c r="H75" s="2">
        <v>12</v>
      </c>
      <c r="I75" s="2">
        <v>3</v>
      </c>
      <c r="J75" s="2">
        <v>42</v>
      </c>
      <c r="K75" s="2">
        <f t="shared" si="3"/>
        <v>57</v>
      </c>
      <c r="L75" s="4">
        <f t="shared" si="4"/>
        <v>72</v>
      </c>
      <c r="M75" s="8">
        <v>4.5</v>
      </c>
      <c r="N75" s="8">
        <f t="shared" si="5"/>
        <v>76.5</v>
      </c>
      <c r="O75" s="4" t="s">
        <v>176</v>
      </c>
    </row>
    <row r="76" spans="1:15" ht="15">
      <c r="A76" s="7">
        <v>86849</v>
      </c>
      <c r="B76" s="3" t="s">
        <v>43</v>
      </c>
      <c r="C76" s="3" t="s">
        <v>12</v>
      </c>
      <c r="D76" s="10">
        <v>31444</v>
      </c>
      <c r="E76" s="2">
        <v>10</v>
      </c>
      <c r="F76" s="2">
        <v>2</v>
      </c>
      <c r="G76" s="2">
        <v>1</v>
      </c>
      <c r="H76" s="2">
        <v>9</v>
      </c>
      <c r="I76" s="2">
        <v>6</v>
      </c>
      <c r="J76" s="2">
        <v>39</v>
      </c>
      <c r="K76" s="2">
        <f t="shared" si="3"/>
        <v>54</v>
      </c>
      <c r="L76" s="4">
        <f t="shared" si="4"/>
        <v>67</v>
      </c>
      <c r="M76" s="8">
        <v>9.5</v>
      </c>
      <c r="N76" s="8">
        <f t="shared" si="5"/>
        <v>76.5</v>
      </c>
      <c r="O76" s="4" t="s">
        <v>177</v>
      </c>
    </row>
    <row r="77" spans="1:15" ht="15">
      <c r="A77" s="7">
        <v>87358</v>
      </c>
      <c r="B77" s="3" t="s">
        <v>56</v>
      </c>
      <c r="C77" s="3" t="s">
        <v>12</v>
      </c>
      <c r="D77" s="10">
        <v>29869</v>
      </c>
      <c r="E77" s="2">
        <v>12</v>
      </c>
      <c r="F77" s="2">
        <v>2</v>
      </c>
      <c r="G77" s="2">
        <v>2</v>
      </c>
      <c r="H77" s="2">
        <v>3</v>
      </c>
      <c r="I77" s="2">
        <v>6</v>
      </c>
      <c r="J77" s="2">
        <v>36</v>
      </c>
      <c r="K77" s="2">
        <f t="shared" si="3"/>
        <v>45</v>
      </c>
      <c r="L77" s="4">
        <f t="shared" si="4"/>
        <v>61</v>
      </c>
      <c r="M77" s="8">
        <v>15.5</v>
      </c>
      <c r="N77" s="8">
        <f t="shared" si="5"/>
        <v>76.5</v>
      </c>
      <c r="O77" s="4" t="s">
        <v>178</v>
      </c>
    </row>
    <row r="78" spans="1:15" ht="15">
      <c r="A78" s="7">
        <v>87278</v>
      </c>
      <c r="B78" s="3" t="s">
        <v>55</v>
      </c>
      <c r="C78" s="3" t="s">
        <v>12</v>
      </c>
      <c r="D78" s="10">
        <v>34389</v>
      </c>
      <c r="E78" s="2">
        <v>16</v>
      </c>
      <c r="F78" s="2">
        <v>1</v>
      </c>
      <c r="G78" s="2">
        <v>2</v>
      </c>
      <c r="H78" s="2">
        <v>12</v>
      </c>
      <c r="I78" s="2">
        <v>9</v>
      </c>
      <c r="J78" s="2">
        <v>36</v>
      </c>
      <c r="K78" s="2">
        <f t="shared" si="3"/>
        <v>57</v>
      </c>
      <c r="L78" s="4">
        <f t="shared" si="4"/>
        <v>76</v>
      </c>
      <c r="M78" s="8">
        <v>0</v>
      </c>
      <c r="N78" s="8">
        <f t="shared" si="5"/>
        <v>76</v>
      </c>
      <c r="O78" s="4" t="s">
        <v>179</v>
      </c>
    </row>
    <row r="79" spans="1:15" ht="15">
      <c r="A79" s="7">
        <v>86164</v>
      </c>
      <c r="B79" s="3" t="s">
        <v>27</v>
      </c>
      <c r="C79" s="3" t="s">
        <v>12</v>
      </c>
      <c r="D79" s="10">
        <v>29468</v>
      </c>
      <c r="E79" s="2">
        <v>16</v>
      </c>
      <c r="F79" s="2">
        <v>2</v>
      </c>
      <c r="G79" s="2">
        <v>2</v>
      </c>
      <c r="H79" s="2">
        <v>12</v>
      </c>
      <c r="I79" s="2">
        <v>3</v>
      </c>
      <c r="J79" s="2">
        <v>39</v>
      </c>
      <c r="K79" s="2">
        <f t="shared" si="3"/>
        <v>54</v>
      </c>
      <c r="L79" s="4">
        <f t="shared" si="4"/>
        <v>74</v>
      </c>
      <c r="M79" s="8">
        <v>2</v>
      </c>
      <c r="N79" s="8">
        <f t="shared" si="5"/>
        <v>76</v>
      </c>
      <c r="O79" s="4" t="s">
        <v>180</v>
      </c>
    </row>
    <row r="80" spans="1:15" ht="15">
      <c r="A80" s="7">
        <v>89457</v>
      </c>
      <c r="B80" s="3" t="s">
        <v>89</v>
      </c>
      <c r="C80" s="3" t="s">
        <v>12</v>
      </c>
      <c r="D80" s="10">
        <v>30054</v>
      </c>
      <c r="E80" s="2">
        <v>12</v>
      </c>
      <c r="F80" s="2">
        <v>1</v>
      </c>
      <c r="G80" s="2">
        <v>2</v>
      </c>
      <c r="H80" s="2">
        <v>12</v>
      </c>
      <c r="I80" s="2">
        <v>3</v>
      </c>
      <c r="J80" s="2">
        <v>33</v>
      </c>
      <c r="K80" s="2">
        <f t="shared" si="3"/>
        <v>48</v>
      </c>
      <c r="L80" s="4">
        <f t="shared" si="4"/>
        <v>63</v>
      </c>
      <c r="M80" s="8">
        <v>13</v>
      </c>
      <c r="N80" s="8">
        <f t="shared" si="5"/>
        <v>76</v>
      </c>
      <c r="O80" s="4" t="s">
        <v>181</v>
      </c>
    </row>
    <row r="81" spans="1:15" ht="15">
      <c r="A81" s="7">
        <v>81218</v>
      </c>
      <c r="B81" s="3" t="s">
        <v>25</v>
      </c>
      <c r="C81" s="3" t="s">
        <v>12</v>
      </c>
      <c r="D81" s="10">
        <v>32211</v>
      </c>
      <c r="E81" s="2">
        <v>16</v>
      </c>
      <c r="F81" s="2">
        <v>2</v>
      </c>
      <c r="G81" s="2">
        <v>2</v>
      </c>
      <c r="H81" s="2">
        <v>9</v>
      </c>
      <c r="I81" s="2">
        <v>6</v>
      </c>
      <c r="J81" s="2">
        <v>39</v>
      </c>
      <c r="K81" s="2">
        <f t="shared" si="3"/>
        <v>54</v>
      </c>
      <c r="L81" s="4">
        <f t="shared" si="4"/>
        <v>74</v>
      </c>
      <c r="M81" s="8">
        <v>1.5</v>
      </c>
      <c r="N81" s="8">
        <f t="shared" si="5"/>
        <v>75.5</v>
      </c>
      <c r="O81" s="4" t="s">
        <v>182</v>
      </c>
    </row>
    <row r="82" spans="1:15" ht="15">
      <c r="A82" s="7">
        <v>81320</v>
      </c>
      <c r="B82" s="3" t="s">
        <v>75</v>
      </c>
      <c r="C82" s="3" t="s">
        <v>12</v>
      </c>
      <c r="D82" s="10">
        <v>33214</v>
      </c>
      <c r="E82" s="2">
        <v>16</v>
      </c>
      <c r="F82" s="2">
        <v>2</v>
      </c>
      <c r="G82" s="2">
        <v>2</v>
      </c>
      <c r="H82" s="2">
        <v>12</v>
      </c>
      <c r="I82" s="2">
        <v>6</v>
      </c>
      <c r="J82" s="2">
        <v>36</v>
      </c>
      <c r="K82" s="2">
        <f t="shared" si="3"/>
        <v>54</v>
      </c>
      <c r="L82" s="4">
        <f t="shared" si="4"/>
        <v>74</v>
      </c>
      <c r="M82" s="8">
        <v>1.5</v>
      </c>
      <c r="N82" s="8">
        <f t="shared" si="5"/>
        <v>75.5</v>
      </c>
      <c r="O82" s="4" t="s">
        <v>183</v>
      </c>
    </row>
    <row r="83" spans="1:15" ht="15">
      <c r="A83" s="7">
        <v>78299</v>
      </c>
      <c r="B83" s="3" t="s">
        <v>24</v>
      </c>
      <c r="C83" s="3" t="s">
        <v>12</v>
      </c>
      <c r="D83" s="10">
        <v>34499</v>
      </c>
      <c r="E83" s="2">
        <v>16</v>
      </c>
      <c r="F83" s="2">
        <v>2</v>
      </c>
      <c r="G83" s="2">
        <v>2</v>
      </c>
      <c r="H83" s="2">
        <v>9</v>
      </c>
      <c r="I83" s="2">
        <v>3</v>
      </c>
      <c r="J83" s="2">
        <v>42</v>
      </c>
      <c r="K83" s="2">
        <f t="shared" si="3"/>
        <v>54</v>
      </c>
      <c r="L83" s="4">
        <f t="shared" si="4"/>
        <v>74</v>
      </c>
      <c r="M83" s="8">
        <v>1.5</v>
      </c>
      <c r="N83" s="8">
        <f t="shared" si="5"/>
        <v>75.5</v>
      </c>
      <c r="O83" s="4" t="s">
        <v>184</v>
      </c>
    </row>
    <row r="84" spans="1:15" ht="15">
      <c r="A84" s="7">
        <v>85380</v>
      </c>
      <c r="B84" s="3" t="s">
        <v>96</v>
      </c>
      <c r="C84" s="3" t="s">
        <v>12</v>
      </c>
      <c r="D84" s="10">
        <v>33616</v>
      </c>
      <c r="E84" s="2">
        <v>14</v>
      </c>
      <c r="F84" s="2">
        <v>1</v>
      </c>
      <c r="G84" s="2">
        <v>2</v>
      </c>
      <c r="H84" s="2">
        <v>12</v>
      </c>
      <c r="I84" s="2">
        <v>6</v>
      </c>
      <c r="J84" s="2">
        <v>36</v>
      </c>
      <c r="K84" s="2">
        <f t="shared" si="3"/>
        <v>54</v>
      </c>
      <c r="L84" s="4">
        <f t="shared" si="4"/>
        <v>71</v>
      </c>
      <c r="M84" s="8">
        <v>4.25</v>
      </c>
      <c r="N84" s="8">
        <f t="shared" si="5"/>
        <v>75.25</v>
      </c>
      <c r="O84" s="4" t="s">
        <v>185</v>
      </c>
    </row>
    <row r="85" spans="1:15" ht="15">
      <c r="A85" s="7">
        <v>83808</v>
      </c>
      <c r="B85" s="3" t="s">
        <v>54</v>
      </c>
      <c r="C85" s="3" t="s">
        <v>12</v>
      </c>
      <c r="D85" s="10">
        <v>33941</v>
      </c>
      <c r="E85" s="2">
        <v>14</v>
      </c>
      <c r="F85" s="2">
        <v>3</v>
      </c>
      <c r="G85" s="2">
        <v>1</v>
      </c>
      <c r="H85" s="2">
        <v>15</v>
      </c>
      <c r="I85" s="2">
        <v>6</v>
      </c>
      <c r="J85" s="2">
        <v>36</v>
      </c>
      <c r="K85" s="2">
        <f t="shared" si="3"/>
        <v>57</v>
      </c>
      <c r="L85" s="4">
        <f t="shared" si="4"/>
        <v>75</v>
      </c>
      <c r="M85" s="8">
        <v>0</v>
      </c>
      <c r="N85" s="8">
        <f t="shared" si="5"/>
        <v>75</v>
      </c>
      <c r="O85" s="4" t="s">
        <v>186</v>
      </c>
    </row>
    <row r="86" spans="1:15" ht="15">
      <c r="A86" s="7">
        <v>82448</v>
      </c>
      <c r="B86" s="3" t="s">
        <v>45</v>
      </c>
      <c r="C86" s="3" t="s">
        <v>12</v>
      </c>
      <c r="D86" s="10">
        <v>32030</v>
      </c>
      <c r="E86" s="2">
        <v>16</v>
      </c>
      <c r="F86" s="2">
        <v>2</v>
      </c>
      <c r="G86" s="2">
        <v>2</v>
      </c>
      <c r="H86" s="2">
        <v>12</v>
      </c>
      <c r="I86" s="2">
        <v>6</v>
      </c>
      <c r="J86" s="2">
        <v>36</v>
      </c>
      <c r="K86" s="2">
        <f t="shared" si="3"/>
        <v>54</v>
      </c>
      <c r="L86" s="4">
        <f t="shared" si="4"/>
        <v>74</v>
      </c>
      <c r="M86" s="8">
        <v>1</v>
      </c>
      <c r="N86" s="8">
        <f t="shared" si="5"/>
        <v>75</v>
      </c>
      <c r="O86" s="4" t="s">
        <v>187</v>
      </c>
    </row>
    <row r="87" spans="1:15" ht="15">
      <c r="A87" s="7">
        <v>81273</v>
      </c>
      <c r="B87" s="3" t="s">
        <v>35</v>
      </c>
      <c r="C87" s="3" t="s">
        <v>12</v>
      </c>
      <c r="D87" s="10">
        <v>31262</v>
      </c>
      <c r="E87" s="2">
        <v>14</v>
      </c>
      <c r="F87" s="2">
        <v>2</v>
      </c>
      <c r="G87" s="2">
        <v>2</v>
      </c>
      <c r="H87" s="2">
        <v>12</v>
      </c>
      <c r="I87" s="2">
        <v>6</v>
      </c>
      <c r="J87" s="2">
        <v>33</v>
      </c>
      <c r="K87" s="2">
        <f t="shared" si="3"/>
        <v>51</v>
      </c>
      <c r="L87" s="4">
        <f t="shared" si="4"/>
        <v>69</v>
      </c>
      <c r="M87" s="8">
        <v>6</v>
      </c>
      <c r="N87" s="8">
        <f t="shared" si="5"/>
        <v>75</v>
      </c>
      <c r="O87" s="4" t="s">
        <v>188</v>
      </c>
    </row>
    <row r="88" spans="1:15" ht="15">
      <c r="A88" s="7">
        <v>85841</v>
      </c>
      <c r="B88" s="3" t="s">
        <v>46</v>
      </c>
      <c r="C88" s="3" t="s">
        <v>12</v>
      </c>
      <c r="D88" s="10">
        <v>33635</v>
      </c>
      <c r="E88" s="2">
        <v>16</v>
      </c>
      <c r="F88" s="2">
        <v>1</v>
      </c>
      <c r="G88" s="2">
        <v>2</v>
      </c>
      <c r="H88" s="2">
        <v>9</v>
      </c>
      <c r="I88" s="2">
        <v>6</v>
      </c>
      <c r="J88" s="2">
        <v>39</v>
      </c>
      <c r="K88" s="2">
        <f t="shared" si="3"/>
        <v>54</v>
      </c>
      <c r="L88" s="4">
        <f t="shared" si="4"/>
        <v>73</v>
      </c>
      <c r="M88" s="8">
        <v>1.5</v>
      </c>
      <c r="N88" s="8">
        <f t="shared" si="5"/>
        <v>74.5</v>
      </c>
      <c r="O88" s="4" t="s">
        <v>189</v>
      </c>
    </row>
    <row r="89" spans="1:15" ht="15">
      <c r="A89" s="7">
        <v>88689</v>
      </c>
      <c r="B89" s="3" t="s">
        <v>36</v>
      </c>
      <c r="C89" s="3" t="s">
        <v>12</v>
      </c>
      <c r="D89" s="10">
        <v>30849</v>
      </c>
      <c r="E89" s="2">
        <v>6</v>
      </c>
      <c r="F89" s="2">
        <v>3</v>
      </c>
      <c r="G89" s="2">
        <v>2</v>
      </c>
      <c r="H89" s="2">
        <v>9</v>
      </c>
      <c r="I89" s="2">
        <v>3</v>
      </c>
      <c r="J89" s="2">
        <v>39</v>
      </c>
      <c r="K89" s="2">
        <f t="shared" si="3"/>
        <v>51</v>
      </c>
      <c r="L89" s="4">
        <f t="shared" si="4"/>
        <v>62</v>
      </c>
      <c r="M89" s="8">
        <v>12.5</v>
      </c>
      <c r="N89" s="8">
        <f t="shared" si="5"/>
        <v>74.5</v>
      </c>
      <c r="O89" s="4" t="s">
        <v>190</v>
      </c>
    </row>
    <row r="90" spans="1:15" ht="15">
      <c r="A90" s="7">
        <v>88220</v>
      </c>
      <c r="B90" s="3" t="s">
        <v>68</v>
      </c>
      <c r="C90" s="3" t="s">
        <v>12</v>
      </c>
      <c r="D90" s="10">
        <v>33088</v>
      </c>
      <c r="E90" s="2">
        <v>18</v>
      </c>
      <c r="F90" s="2">
        <v>2</v>
      </c>
      <c r="G90" s="2">
        <v>2</v>
      </c>
      <c r="H90" s="2">
        <v>9</v>
      </c>
      <c r="I90" s="2">
        <v>12</v>
      </c>
      <c r="J90" s="2">
        <v>30</v>
      </c>
      <c r="K90" s="2">
        <f t="shared" si="3"/>
        <v>51</v>
      </c>
      <c r="L90" s="4">
        <f t="shared" si="4"/>
        <v>73</v>
      </c>
      <c r="M90" s="8">
        <v>1</v>
      </c>
      <c r="N90" s="8">
        <f t="shared" si="5"/>
        <v>74</v>
      </c>
      <c r="O90" s="4" t="s">
        <v>191</v>
      </c>
    </row>
    <row r="91" spans="1:15" ht="15">
      <c r="A91" s="7">
        <v>88478</v>
      </c>
      <c r="B91" s="3" t="s">
        <v>34</v>
      </c>
      <c r="C91" s="3" t="s">
        <v>12</v>
      </c>
      <c r="D91" s="10">
        <v>29307</v>
      </c>
      <c r="E91" s="2">
        <v>12</v>
      </c>
      <c r="F91" s="2">
        <v>3</v>
      </c>
      <c r="G91" s="2">
        <v>2</v>
      </c>
      <c r="H91" s="2">
        <v>15</v>
      </c>
      <c r="I91" s="2">
        <v>3</v>
      </c>
      <c r="J91" s="2">
        <v>33</v>
      </c>
      <c r="K91" s="2">
        <f t="shared" si="3"/>
        <v>51</v>
      </c>
      <c r="L91" s="4">
        <f t="shared" si="4"/>
        <v>68</v>
      </c>
      <c r="M91" s="8">
        <v>5.5</v>
      </c>
      <c r="N91" s="8">
        <f t="shared" si="5"/>
        <v>73.5</v>
      </c>
      <c r="O91" s="4" t="s">
        <v>192</v>
      </c>
    </row>
    <row r="92" spans="1:15" ht="15">
      <c r="A92" s="7">
        <v>86181</v>
      </c>
      <c r="B92" s="3" t="s">
        <v>37</v>
      </c>
      <c r="C92" s="3" t="s">
        <v>12</v>
      </c>
      <c r="D92" s="10">
        <v>30388</v>
      </c>
      <c r="E92" s="2">
        <v>10</v>
      </c>
      <c r="F92" s="2">
        <v>2</v>
      </c>
      <c r="G92" s="2">
        <v>1</v>
      </c>
      <c r="H92" s="2">
        <v>9</v>
      </c>
      <c r="I92" s="2">
        <v>6</v>
      </c>
      <c r="J92" s="2">
        <v>33</v>
      </c>
      <c r="K92" s="2">
        <f t="shared" si="3"/>
        <v>48</v>
      </c>
      <c r="L92" s="4">
        <f t="shared" si="4"/>
        <v>61</v>
      </c>
      <c r="M92" s="8">
        <v>12</v>
      </c>
      <c r="N92" s="8">
        <f t="shared" si="5"/>
        <v>73</v>
      </c>
      <c r="O92" s="4" t="s">
        <v>193</v>
      </c>
    </row>
    <row r="93" spans="1:16" ht="15">
      <c r="A93" s="7">
        <v>86595</v>
      </c>
      <c r="B93" s="3" t="s">
        <v>195</v>
      </c>
      <c r="C93" s="3" t="s">
        <v>12</v>
      </c>
      <c r="D93" s="10">
        <v>25265</v>
      </c>
      <c r="E93" s="2">
        <v>18</v>
      </c>
      <c r="F93" s="2">
        <v>2</v>
      </c>
      <c r="G93" s="2">
        <v>1</v>
      </c>
      <c r="H93" s="2">
        <v>3</v>
      </c>
      <c r="I93" s="2">
        <v>3</v>
      </c>
      <c r="J93" s="2">
        <v>33</v>
      </c>
      <c r="K93" s="2">
        <f t="shared" si="3"/>
        <v>39</v>
      </c>
      <c r="L93" s="4">
        <f t="shared" si="4"/>
        <v>60</v>
      </c>
      <c r="M93" s="8">
        <v>11.5</v>
      </c>
      <c r="N93" s="8">
        <f t="shared" si="5"/>
        <v>71.5</v>
      </c>
      <c r="O93" s="4" t="s">
        <v>194</v>
      </c>
      <c r="P93" s="11"/>
    </row>
  </sheetData>
  <mergeCells count="3">
    <mergeCell ref="A1:N1"/>
    <mergeCell ref="A2:N2"/>
    <mergeCell ref="A3:N3"/>
  </mergeCells>
  <conditionalFormatting sqref="A5:A93">
    <cfRule type="duplicateValues" priority="89" dxfId="0">
      <formula>AND(COUNTIF($A$5:$A$93,A5)&gt;1,NOT(ISBLANK(A5)))</formula>
    </cfRule>
  </conditionalFormatting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58" r:id="rId2"/>
  <headerFoot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user003</dc:creator>
  <cp:keywords/>
  <dc:description/>
  <cp:lastModifiedBy>RH</cp:lastModifiedBy>
  <cp:lastPrinted>2018-09-05T17:18:32Z</cp:lastPrinted>
  <dcterms:created xsi:type="dcterms:W3CDTF">2018-02-22T13:38:43Z</dcterms:created>
  <dcterms:modified xsi:type="dcterms:W3CDTF">2018-09-05T17:18:46Z</dcterms:modified>
  <cp:category/>
  <cp:version/>
  <cp:contentType/>
  <cp:contentStatus/>
</cp:coreProperties>
</file>